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36" i="1"/>
  <c r="K36"/>
  <c r="J36"/>
  <c r="I36"/>
  <c r="H36"/>
  <c r="G36"/>
  <c r="F36"/>
  <c r="C36"/>
</calcChain>
</file>

<file path=xl/sharedStrings.xml><?xml version="1.0" encoding="utf-8"?>
<sst xmlns="http://schemas.openxmlformats.org/spreadsheetml/2006/main" count="107" uniqueCount="87">
  <si>
    <t>Организация
Государственное учреждение «Новоселовская средняя школа» отдела образования акимата Карасуского района_x000D_
___________________________________
1 январь 2023 Г.</t>
  </si>
  <si>
    <t>Утверждаю
Численность штата _________ единиц
Сумма фонда _________ тенге
Начальник отдела образования
________________________
1 январь 2023 Г.</t>
  </si>
  <si>
    <t xml:space="preserve">Государственное учреждение «Новоселовская средняя школа» отдела образования акимата Карасуского района_x000D_
</t>
  </si>
  <si>
    <t>1 январь 2023 Г.</t>
  </si>
  <si>
    <t>Штатное расписание</t>
  </si>
  <si>
    <t>п/п</t>
  </si>
  <si>
    <t>Наименование должности</t>
  </si>
  <si>
    <t>Ставка</t>
  </si>
  <si>
    <t>Категория</t>
  </si>
  <si>
    <t>Коэффицент</t>
  </si>
  <si>
    <t>Зарплата</t>
  </si>
  <si>
    <t>Доплаты</t>
  </si>
  <si>
    <t>Сельские</t>
  </si>
  <si>
    <t>%</t>
  </si>
  <si>
    <t>МБ</t>
  </si>
  <si>
    <t>РБ</t>
  </si>
  <si>
    <t>OБ</t>
  </si>
  <si>
    <t>Итого</t>
  </si>
  <si>
    <t>Примечание</t>
  </si>
  <si>
    <t>Учителя: классы 1-4</t>
  </si>
  <si>
    <t>B2-1 (с 01.06.2019)/B2-2 (с 01.06.2019)/B2-4 (с 01.06.2019)/B4-2 (с 01.06.2019)/B4-3 (с 01.06.2019)/B4-4 (с 01.06.2019)</t>
  </si>
  <si>
    <t xml:space="preserve">3,490 - 5,320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</si>
  <si>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</si>
  <si>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Учителя: классы 5-9</t>
  </si>
  <si>
    <t>B2-1 (с 01.06.2019)/B2-2 (с 01.06.2019)/B2-3 (с 01.06.2019)/B2-4 (с 01.06.2019)/B4-2 (с 01.06.2019)/B4-4 (с 01.06.2019)</t>
  </si>
  <si>
    <t xml:space="preserve">3,490 - 5,410                                                                                                                                                                                                                                                 </t>
  </si>
  <si>
    <t>Директор</t>
  </si>
  <si>
    <t>A1-3-1 (с 01.06.2019)</t>
  </si>
  <si>
    <t xml:space="preserve">5,740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</si>
  <si>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Заместитель директора по воспитательной</t>
  </si>
  <si>
    <t>A1-4 (с 01.06.2019)</t>
  </si>
  <si>
    <t xml:space="preserve">4,750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</si>
  <si>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Заместитель директора по учебной работе</t>
  </si>
  <si>
    <t xml:space="preserve">4,900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</si>
  <si>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Вахтер</t>
  </si>
  <si>
    <t>1 разряд (с 01.06.2019)</t>
  </si>
  <si>
    <t xml:space="preserve">2,770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</si>
  <si>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Сторож</t>
  </si>
  <si>
    <t xml:space="preserve">0/50/10                                                                                                                                                                                                                                                       </t>
  </si>
  <si>
    <t>2 разряд (с 01.06.2019)</t>
  </si>
  <si>
    <t xml:space="preserve">2,810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</si>
  <si>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Кухонный рабочий</t>
  </si>
  <si>
    <t>Оператор стиральных машин</t>
  </si>
  <si>
    <t>Уборщик служебных помещений</t>
  </si>
  <si>
    <t xml:space="preserve">20/30/10                                                                                                                                                                                                                                                      </t>
  </si>
  <si>
    <t>Кочегар</t>
  </si>
  <si>
    <t>3 разряд (с 01.06.2019)</t>
  </si>
  <si>
    <t xml:space="preserve">2,840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</si>
  <si>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0/30/10                                                                                                                                                                                                                                                       </t>
  </si>
  <si>
    <t>Рабочий по комплексному обслуживанию и р</t>
  </si>
  <si>
    <t>Повар</t>
  </si>
  <si>
    <t>4 разряд (с 01.06.2019)</t>
  </si>
  <si>
    <t xml:space="preserve">2,890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</si>
  <si>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Педагог психолог</t>
  </si>
  <si>
    <t>B2-4 (с 01.06.2019)</t>
  </si>
  <si>
    <t xml:space="preserve">4,190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</si>
  <si>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воспитатель класса предшкольной подготов</t>
  </si>
  <si>
    <t xml:space="preserve">4,670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</si>
  <si>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учитель казахского языка</t>
  </si>
  <si>
    <t xml:space="preserve">4,730                                                                                                                                                                                                                                                         </t>
  </si>
  <si>
    <t>Лаборант</t>
  </si>
  <si>
    <t>B3-4 (с 01.06.2019)</t>
  </si>
  <si>
    <t xml:space="preserve">4,120/4,190                                                                                                                                                                                                                                                   </t>
  </si>
  <si>
    <t>Социальный педагог</t>
  </si>
  <si>
    <t xml:space="preserve">3,780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</si>
  <si>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Вожатая</t>
  </si>
  <si>
    <t>B4-4 (с 01.06.2019)</t>
  </si>
  <si>
    <t xml:space="preserve">3,410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</si>
  <si>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воспитатель мини-центра</t>
  </si>
  <si>
    <t xml:space="preserve">3,570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</si>
  <si>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Переводчик</t>
  </si>
  <si>
    <t>C2 (с 01.06.2019)</t>
  </si>
  <si>
    <t xml:space="preserve">4,830                                                                                                                                                                                                                                                         </t>
  </si>
  <si>
    <t>Библиотекарь</t>
  </si>
  <si>
    <t>C3 (с 01.06.2019)</t>
  </si>
  <si>
    <t xml:space="preserve">3,430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</si>
  <si>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Заведующий хозяйством</t>
  </si>
  <si>
    <t xml:space="preserve">3,500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</si>
  <si>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Делопроизводитель</t>
  </si>
  <si>
    <t>D1 (с 01.06.2019)</t>
  </si>
  <si>
    <t xml:space="preserve">3,120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</si>
  <si>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Помощник воспитателя</t>
  </si>
  <si>
    <t xml:space="preserve">3,080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</si>
  <si>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Итого:</t>
  </si>
  <si>
    <t>Главный бухгалтер отдела образования</t>
  </si>
  <si>
    <t>Экономист отдела образования</t>
  </si>
  <si>
    <t>__________________________________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</si>
</sst>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2"/>
  <sheetViews>
    <sheetView tabSelected="1" workbookViewId="0"/>
  </sheetViews>
  <sheetFormatPr defaultRowHeight="12.75"/>
  <cols>
    <col min="1" max="1" width="4.7109375" style="1" customWidth="1"/>
    <col min="2" max="2" width="36.7109375" style="1" customWidth="1"/>
    <col min="3" max="3" width="8.7109375" style="1" customWidth="1"/>
    <col min="4" max="4" width="12.7109375" style="1" customWidth="1"/>
    <col min="5" max="13" width="14.7109375" style="1" customWidth="1"/>
    <col min="14" max="16384" width="9.140625" style="1"/>
  </cols>
  <sheetData>
    <row r="2" spans="1:13" ht="110.1" customHeight="1">
      <c r="B2" s="2" t="s">
        <v>0</v>
      </c>
      <c r="C2" s="3"/>
      <c r="D2" s="3"/>
      <c r="E2" s="3"/>
      <c r="F2" s="3"/>
      <c r="G2" s="3"/>
      <c r="H2" s="3"/>
      <c r="I2" s="4" t="s">
        <v>1</v>
      </c>
      <c r="J2" s="4"/>
      <c r="K2" s="4"/>
    </row>
    <row r="3" spans="1:13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</row>
    <row r="5" spans="1:13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</row>
    <row r="7" spans="1:13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/>
      <c r="I7" s="7"/>
      <c r="J7" s="7"/>
      <c r="K7" s="7"/>
      <c r="L7" s="7" t="s">
        <v>17</v>
      </c>
      <c r="M7" s="7" t="s">
        <v>18</v>
      </c>
    </row>
    <row r="8" spans="1:13">
      <c r="A8" s="7"/>
      <c r="B8" s="7"/>
      <c r="C8" s="7"/>
      <c r="D8" s="7"/>
      <c r="E8" s="7"/>
      <c r="F8" s="7"/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7"/>
      <c r="M8" s="7"/>
    </row>
    <row r="9" spans="1:13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</row>
    <row r="10" spans="1:13" ht="123.75">
      <c r="A10" s="9">
        <v>1</v>
      </c>
      <c r="B10" s="9" t="s">
        <v>19</v>
      </c>
      <c r="C10" s="10">
        <v>4.5940000000000003</v>
      </c>
      <c r="D10" s="9" t="s">
        <v>20</v>
      </c>
      <c r="E10" s="11" t="s">
        <v>21</v>
      </c>
      <c r="F10" s="10">
        <v>785918.88600000006</v>
      </c>
      <c r="G10" s="12">
        <v>529817.82999999996</v>
      </c>
      <c r="H10" s="12" t="s">
        <v>22</v>
      </c>
      <c r="I10" s="12">
        <v>1863582.585</v>
      </c>
      <c r="J10" s="12">
        <v>0</v>
      </c>
      <c r="K10" s="12">
        <v>0</v>
      </c>
      <c r="L10" s="12">
        <v>4511846.0290000001</v>
      </c>
      <c r="M10" s="9"/>
    </row>
    <row r="11" spans="1:13" ht="123.75">
      <c r="A11" s="9">
        <v>2</v>
      </c>
      <c r="B11" s="9" t="s">
        <v>23</v>
      </c>
      <c r="C11" s="10">
        <v>8.1560000000000006</v>
      </c>
      <c r="D11" s="9" t="s">
        <v>24</v>
      </c>
      <c r="E11" s="11" t="s">
        <v>25</v>
      </c>
      <c r="F11" s="10">
        <v>1332526.7279999999</v>
      </c>
      <c r="G11" s="12"/>
      <c r="H11" s="12"/>
      <c r="I11" s="12"/>
      <c r="J11" s="12"/>
      <c r="K11" s="12"/>
      <c r="L11" s="12"/>
      <c r="M11" s="9"/>
    </row>
    <row r="12" spans="1:13" ht="22.5">
      <c r="A12" s="9">
        <v>3</v>
      </c>
      <c r="B12" s="9" t="s">
        <v>26</v>
      </c>
      <c r="C12" s="10">
        <v>1</v>
      </c>
      <c r="D12" s="9" t="s">
        <v>27</v>
      </c>
      <c r="E12" s="11" t="s">
        <v>28</v>
      </c>
      <c r="F12" s="10">
        <v>203161.56</v>
      </c>
      <c r="G12" s="10">
        <v>50790.39</v>
      </c>
      <c r="H12" s="10">
        <v>10</v>
      </c>
      <c r="I12" s="10">
        <v>25395.195</v>
      </c>
      <c r="J12" s="10">
        <v>0</v>
      </c>
      <c r="K12" s="10">
        <v>0</v>
      </c>
      <c r="L12" s="10">
        <v>279347.14500000002</v>
      </c>
      <c r="M12" s="9"/>
    </row>
    <row r="13" spans="1:13" ht="22.5">
      <c r="A13" s="9">
        <v>4</v>
      </c>
      <c r="B13" s="9" t="s">
        <v>29</v>
      </c>
      <c r="C13" s="10">
        <v>0.5</v>
      </c>
      <c r="D13" s="9" t="s">
        <v>30</v>
      </c>
      <c r="E13" s="11" t="s">
        <v>31</v>
      </c>
      <c r="F13" s="10">
        <v>84060.75</v>
      </c>
      <c r="G13" s="10">
        <v>21015.187999999998</v>
      </c>
      <c r="H13" s="10">
        <v>10</v>
      </c>
      <c r="I13" s="10">
        <v>10507.593999999999</v>
      </c>
      <c r="J13" s="10">
        <v>0</v>
      </c>
      <c r="K13" s="10">
        <v>0</v>
      </c>
      <c r="L13" s="10">
        <v>115583.53199999999</v>
      </c>
      <c r="M13" s="9"/>
    </row>
    <row r="14" spans="1:13" ht="22.5">
      <c r="A14" s="9">
        <v>5</v>
      </c>
      <c r="B14" s="9" t="s">
        <v>32</v>
      </c>
      <c r="C14" s="10">
        <v>0.5</v>
      </c>
      <c r="D14" s="9" t="s">
        <v>30</v>
      </c>
      <c r="E14" s="11" t="s">
        <v>33</v>
      </c>
      <c r="F14" s="10">
        <v>86715.3</v>
      </c>
      <c r="G14" s="10">
        <v>21678.825000000001</v>
      </c>
      <c r="H14" s="10">
        <v>10</v>
      </c>
      <c r="I14" s="10">
        <v>10839.413</v>
      </c>
      <c r="J14" s="10">
        <v>0</v>
      </c>
      <c r="K14" s="10">
        <v>0</v>
      </c>
      <c r="L14" s="10">
        <v>119233.538</v>
      </c>
      <c r="M14" s="9"/>
    </row>
    <row r="15" spans="1:13" ht="22.5">
      <c r="A15" s="9">
        <v>6</v>
      </c>
      <c r="B15" s="9" t="s">
        <v>34</v>
      </c>
      <c r="C15" s="10">
        <v>0.5</v>
      </c>
      <c r="D15" s="9" t="s">
        <v>35</v>
      </c>
      <c r="E15" s="11" t="s">
        <v>36</v>
      </c>
      <c r="F15" s="10">
        <v>35540</v>
      </c>
      <c r="G15" s="10">
        <v>0</v>
      </c>
      <c r="H15" s="10">
        <v>10</v>
      </c>
      <c r="I15" s="10">
        <v>3554</v>
      </c>
      <c r="J15" s="10">
        <v>0</v>
      </c>
      <c r="K15" s="10">
        <v>0</v>
      </c>
      <c r="L15" s="10">
        <v>39094</v>
      </c>
      <c r="M15" s="9"/>
    </row>
    <row r="16" spans="1:13" ht="22.5">
      <c r="A16" s="9">
        <v>7</v>
      </c>
      <c r="B16" s="9" t="s">
        <v>37</v>
      </c>
      <c r="C16" s="10">
        <v>3</v>
      </c>
      <c r="D16" s="9" t="s">
        <v>35</v>
      </c>
      <c r="E16" s="11" t="s">
        <v>36</v>
      </c>
      <c r="F16" s="10">
        <v>213240.003</v>
      </c>
      <c r="G16" s="10">
        <v>0</v>
      </c>
      <c r="H16" s="10" t="s">
        <v>38</v>
      </c>
      <c r="I16" s="10">
        <v>55398.28</v>
      </c>
      <c r="J16" s="10">
        <v>0</v>
      </c>
      <c r="K16" s="10">
        <v>0</v>
      </c>
      <c r="L16" s="10">
        <v>268638.283</v>
      </c>
      <c r="M16" s="9"/>
    </row>
    <row r="17" spans="1:13" ht="22.5">
      <c r="A17" s="9">
        <v>8</v>
      </c>
      <c r="B17" s="9" t="s">
        <v>34</v>
      </c>
      <c r="C17" s="10">
        <v>0.5</v>
      </c>
      <c r="D17" s="9" t="s">
        <v>39</v>
      </c>
      <c r="E17" s="11" t="s">
        <v>40</v>
      </c>
      <c r="F17" s="10">
        <v>36053.213000000003</v>
      </c>
      <c r="G17" s="10">
        <v>0</v>
      </c>
      <c r="H17" s="10">
        <v>10</v>
      </c>
      <c r="I17" s="10">
        <v>3605.3209999999999</v>
      </c>
      <c r="J17" s="10">
        <v>0</v>
      </c>
      <c r="K17" s="10">
        <v>0</v>
      </c>
      <c r="L17" s="10">
        <v>39658.534</v>
      </c>
      <c r="M17" s="9"/>
    </row>
    <row r="18" spans="1:13" ht="22.5">
      <c r="A18" s="9">
        <v>9</v>
      </c>
      <c r="B18" s="9" t="s">
        <v>41</v>
      </c>
      <c r="C18" s="10">
        <v>0.5</v>
      </c>
      <c r="D18" s="9" t="s">
        <v>39</v>
      </c>
      <c r="E18" s="11" t="s">
        <v>40</v>
      </c>
      <c r="F18" s="10">
        <v>36053.213000000003</v>
      </c>
      <c r="G18" s="10">
        <v>0</v>
      </c>
      <c r="H18" s="10">
        <v>10</v>
      </c>
      <c r="I18" s="10">
        <v>3605.3209999999999</v>
      </c>
      <c r="J18" s="10">
        <v>0</v>
      </c>
      <c r="K18" s="10">
        <v>0</v>
      </c>
      <c r="L18" s="10">
        <v>39658.534</v>
      </c>
      <c r="M18" s="9"/>
    </row>
    <row r="19" spans="1:13" ht="22.5">
      <c r="A19" s="9">
        <v>10</v>
      </c>
      <c r="B19" s="9" t="s">
        <v>42</v>
      </c>
      <c r="C19" s="10">
        <v>0.25</v>
      </c>
      <c r="D19" s="9" t="s">
        <v>39</v>
      </c>
      <c r="E19" s="11" t="s">
        <v>40</v>
      </c>
      <c r="F19" s="10">
        <v>18026.607</v>
      </c>
      <c r="G19" s="10">
        <v>0</v>
      </c>
      <c r="H19" s="10">
        <v>10</v>
      </c>
      <c r="I19" s="10">
        <v>1802.6610000000001</v>
      </c>
      <c r="J19" s="10">
        <v>0</v>
      </c>
      <c r="K19" s="10">
        <v>0</v>
      </c>
      <c r="L19" s="10">
        <v>19829.268</v>
      </c>
      <c r="M19" s="9"/>
    </row>
    <row r="20" spans="1:13" ht="22.5">
      <c r="A20" s="9">
        <v>11</v>
      </c>
      <c r="B20" s="9" t="s">
        <v>43</v>
      </c>
      <c r="C20" s="10">
        <v>4</v>
      </c>
      <c r="D20" s="9" t="s">
        <v>39</v>
      </c>
      <c r="E20" s="11" t="s">
        <v>40</v>
      </c>
      <c r="F20" s="10">
        <v>288425.70799999998</v>
      </c>
      <c r="G20" s="10">
        <v>0</v>
      </c>
      <c r="H20" s="10" t="s">
        <v>44</v>
      </c>
      <c r="I20" s="10">
        <v>44769.872000000003</v>
      </c>
      <c r="J20" s="10">
        <v>0</v>
      </c>
      <c r="K20" s="10">
        <v>0</v>
      </c>
      <c r="L20" s="10">
        <v>333195.57999999996</v>
      </c>
      <c r="M20" s="9"/>
    </row>
    <row r="21" spans="1:13" ht="22.5">
      <c r="A21" s="9">
        <v>12</v>
      </c>
      <c r="B21" s="9" t="s">
        <v>45</v>
      </c>
      <c r="C21" s="10">
        <v>4</v>
      </c>
      <c r="D21" s="9" t="s">
        <v>46</v>
      </c>
      <c r="E21" s="11" t="s">
        <v>47</v>
      </c>
      <c r="F21" s="10">
        <v>291504.984</v>
      </c>
      <c r="G21" s="10">
        <v>0</v>
      </c>
      <c r="H21" s="10" t="s">
        <v>48</v>
      </c>
      <c r="I21" s="10">
        <v>101374.9</v>
      </c>
      <c r="J21" s="10">
        <v>0</v>
      </c>
      <c r="K21" s="10">
        <v>0</v>
      </c>
      <c r="L21" s="10">
        <v>392879.88399999996</v>
      </c>
      <c r="M21" s="9"/>
    </row>
    <row r="22" spans="1:13" ht="22.5">
      <c r="A22" s="9">
        <v>13</v>
      </c>
      <c r="B22" s="9" t="s">
        <v>49</v>
      </c>
      <c r="C22" s="10">
        <v>1</v>
      </c>
      <c r="D22" s="9" t="s">
        <v>46</v>
      </c>
      <c r="E22" s="11" t="s">
        <v>47</v>
      </c>
      <c r="F22" s="10">
        <v>72876.245999999999</v>
      </c>
      <c r="G22" s="10">
        <v>0</v>
      </c>
      <c r="H22" s="10">
        <v>10</v>
      </c>
      <c r="I22" s="10">
        <v>7287.625</v>
      </c>
      <c r="J22" s="10">
        <v>0</v>
      </c>
      <c r="K22" s="10">
        <v>0</v>
      </c>
      <c r="L22" s="10">
        <v>80163.870999999999</v>
      </c>
      <c r="M22" s="9"/>
    </row>
    <row r="23" spans="1:13" ht="22.5">
      <c r="A23" s="9">
        <v>14</v>
      </c>
      <c r="B23" s="9" t="s">
        <v>50</v>
      </c>
      <c r="C23" s="10">
        <v>1.5</v>
      </c>
      <c r="D23" s="9" t="s">
        <v>51</v>
      </c>
      <c r="E23" s="11" t="s">
        <v>52</v>
      </c>
      <c r="F23" s="10">
        <v>111238.91800000001</v>
      </c>
      <c r="G23" s="10">
        <v>0</v>
      </c>
      <c r="H23" s="10">
        <v>3</v>
      </c>
      <c r="I23" s="10">
        <v>21742.092000000001</v>
      </c>
      <c r="J23" s="10">
        <v>0</v>
      </c>
      <c r="K23" s="10">
        <v>0</v>
      </c>
      <c r="L23" s="10">
        <v>132981.01</v>
      </c>
      <c r="M23" s="9"/>
    </row>
    <row r="24" spans="1:13" ht="22.5">
      <c r="A24" s="9">
        <v>15</v>
      </c>
      <c r="B24" s="9" t="s">
        <v>53</v>
      </c>
      <c r="C24" s="10">
        <v>0.5</v>
      </c>
      <c r="D24" s="9" t="s">
        <v>54</v>
      </c>
      <c r="E24" s="11" t="s">
        <v>55</v>
      </c>
      <c r="F24" s="10">
        <v>74150.429999999993</v>
      </c>
      <c r="G24" s="10">
        <v>18537.608</v>
      </c>
      <c r="H24" s="10">
        <v>0.25</v>
      </c>
      <c r="I24" s="10">
        <v>12808.204</v>
      </c>
      <c r="J24" s="10">
        <v>0</v>
      </c>
      <c r="K24" s="10">
        <v>0</v>
      </c>
      <c r="L24" s="10">
        <v>105496.242</v>
      </c>
      <c r="M24" s="9"/>
    </row>
    <row r="25" spans="1:13" ht="22.5">
      <c r="A25" s="9">
        <v>16</v>
      </c>
      <c r="B25" s="9" t="s">
        <v>56</v>
      </c>
      <c r="C25" s="10">
        <v>1</v>
      </c>
      <c r="D25" s="9" t="s">
        <v>54</v>
      </c>
      <c r="E25" s="11" t="s">
        <v>57</v>
      </c>
      <c r="F25" s="10">
        <v>165289.98000000001</v>
      </c>
      <c r="G25" s="10">
        <v>41322.495000000003</v>
      </c>
      <c r="H25" s="10">
        <v>10</v>
      </c>
      <c r="I25" s="10">
        <v>20661.248</v>
      </c>
      <c r="J25" s="10">
        <v>0</v>
      </c>
      <c r="K25" s="10">
        <v>0</v>
      </c>
      <c r="L25" s="10">
        <v>227273.723</v>
      </c>
      <c r="M25" s="9"/>
    </row>
    <row r="26" spans="1:13" ht="22.5">
      <c r="A26" s="9">
        <v>17</v>
      </c>
      <c r="B26" s="9" t="s">
        <v>58</v>
      </c>
      <c r="C26" s="10">
        <v>0.104</v>
      </c>
      <c r="D26" s="9" t="s">
        <v>54</v>
      </c>
      <c r="E26" s="11" t="s">
        <v>59</v>
      </c>
      <c r="F26" s="10">
        <v>17411.016</v>
      </c>
      <c r="G26" s="10">
        <v>4352.7539999999999</v>
      </c>
      <c r="H26" s="10">
        <v>10</v>
      </c>
      <c r="I26" s="10">
        <v>2176.377</v>
      </c>
      <c r="J26" s="10">
        <v>0</v>
      </c>
      <c r="K26" s="10">
        <v>0</v>
      </c>
      <c r="L26" s="10">
        <v>23940.147000000001</v>
      </c>
      <c r="M26" s="9"/>
    </row>
    <row r="27" spans="1:13" ht="22.5">
      <c r="A27" s="9">
        <v>18</v>
      </c>
      <c r="B27" s="9" t="s">
        <v>60</v>
      </c>
      <c r="C27" s="10">
        <v>0.5</v>
      </c>
      <c r="D27" s="9" t="s">
        <v>61</v>
      </c>
      <c r="E27" s="11" t="s">
        <v>62</v>
      </c>
      <c r="F27" s="10">
        <v>53310.000999999997</v>
      </c>
      <c r="G27" s="10">
        <v>0</v>
      </c>
      <c r="H27" s="10">
        <v>10</v>
      </c>
      <c r="I27" s="10">
        <v>5331</v>
      </c>
      <c r="J27" s="10">
        <v>0</v>
      </c>
      <c r="K27" s="10">
        <v>0</v>
      </c>
      <c r="L27" s="10">
        <v>58641.000999999997</v>
      </c>
      <c r="M27" s="9"/>
    </row>
    <row r="28" spans="1:13" ht="22.5">
      <c r="A28" s="9">
        <v>19</v>
      </c>
      <c r="B28" s="9" t="s">
        <v>63</v>
      </c>
      <c r="C28" s="10">
        <v>0.5</v>
      </c>
      <c r="D28" s="9" t="s">
        <v>61</v>
      </c>
      <c r="E28" s="11" t="s">
        <v>64</v>
      </c>
      <c r="F28" s="10">
        <v>66894.66</v>
      </c>
      <c r="G28" s="10">
        <v>16723.665000000001</v>
      </c>
      <c r="H28" s="10">
        <v>0.25</v>
      </c>
      <c r="I28" s="10">
        <v>11901.233</v>
      </c>
      <c r="J28" s="10">
        <v>0</v>
      </c>
      <c r="K28" s="10">
        <v>0</v>
      </c>
      <c r="L28" s="10">
        <v>95519.558000000019</v>
      </c>
      <c r="M28" s="9"/>
    </row>
    <row r="29" spans="1:13" ht="22.5">
      <c r="A29" s="9">
        <v>20</v>
      </c>
      <c r="B29" s="9" t="s">
        <v>65</v>
      </c>
      <c r="C29" s="10">
        <v>0.5</v>
      </c>
      <c r="D29" s="9" t="s">
        <v>66</v>
      </c>
      <c r="E29" s="11" t="s">
        <v>67</v>
      </c>
      <c r="F29" s="10">
        <v>60346.77</v>
      </c>
      <c r="G29" s="10">
        <v>15086.692999999999</v>
      </c>
      <c r="H29" s="10">
        <v>10</v>
      </c>
      <c r="I29" s="10">
        <v>7543.3459999999995</v>
      </c>
      <c r="J29" s="10">
        <v>0</v>
      </c>
      <c r="K29" s="10">
        <v>0</v>
      </c>
      <c r="L29" s="10">
        <v>82976.808999999994</v>
      </c>
      <c r="M29" s="9"/>
    </row>
    <row r="30" spans="1:13" ht="22.5">
      <c r="A30" s="9">
        <v>21</v>
      </c>
      <c r="B30" s="9" t="s">
        <v>68</v>
      </c>
      <c r="C30" s="10">
        <v>1</v>
      </c>
      <c r="D30" s="9" t="s">
        <v>66</v>
      </c>
      <c r="E30" s="11" t="s">
        <v>69</v>
      </c>
      <c r="F30" s="10">
        <v>126356.58</v>
      </c>
      <c r="G30" s="10">
        <v>31589.145</v>
      </c>
      <c r="H30" s="10">
        <v>10</v>
      </c>
      <c r="I30" s="10">
        <v>15794.573</v>
      </c>
      <c r="J30" s="10">
        <v>0</v>
      </c>
      <c r="K30" s="10">
        <v>0</v>
      </c>
      <c r="L30" s="10">
        <v>173740.29800000001</v>
      </c>
      <c r="M30" s="9"/>
    </row>
    <row r="31" spans="1:13">
      <c r="A31" s="9">
        <v>22</v>
      </c>
      <c r="B31" s="9" t="s">
        <v>70</v>
      </c>
      <c r="C31" s="10">
        <v>0.25</v>
      </c>
      <c r="D31" s="9" t="s">
        <v>71</v>
      </c>
      <c r="E31" s="11" t="s">
        <v>72</v>
      </c>
      <c r="F31" s="10">
        <v>30985.235000000001</v>
      </c>
      <c r="G31" s="10">
        <v>0</v>
      </c>
      <c r="H31" s="10">
        <v>10</v>
      </c>
      <c r="I31" s="10">
        <v>3098.5230000000001</v>
      </c>
      <c r="J31" s="10">
        <v>0</v>
      </c>
      <c r="K31" s="10">
        <v>0</v>
      </c>
      <c r="L31" s="10">
        <v>34083.758000000002</v>
      </c>
      <c r="M31" s="9"/>
    </row>
    <row r="32" spans="1:13">
      <c r="A32" s="9">
        <v>23</v>
      </c>
      <c r="B32" s="9" t="s">
        <v>73</v>
      </c>
      <c r="C32" s="10">
        <v>0.5</v>
      </c>
      <c r="D32" s="9" t="s">
        <v>74</v>
      </c>
      <c r="E32" s="11" t="s">
        <v>75</v>
      </c>
      <c r="F32" s="10">
        <v>44008.014999999999</v>
      </c>
      <c r="G32" s="10">
        <v>11002.004000000001</v>
      </c>
      <c r="H32" s="10">
        <v>3</v>
      </c>
      <c r="I32" s="10">
        <v>8155.5519999999997</v>
      </c>
      <c r="J32" s="10">
        <v>0</v>
      </c>
      <c r="K32" s="10">
        <v>0</v>
      </c>
      <c r="L32" s="10">
        <v>63165.570999999996</v>
      </c>
      <c r="M32" s="9"/>
    </row>
    <row r="33" spans="1:13">
      <c r="A33" s="9">
        <v>24</v>
      </c>
      <c r="B33" s="9" t="s">
        <v>76</v>
      </c>
      <c r="C33" s="10">
        <v>1</v>
      </c>
      <c r="D33" s="9" t="s">
        <v>74</v>
      </c>
      <c r="E33" s="11" t="s">
        <v>77</v>
      </c>
      <c r="F33" s="10">
        <v>89812.274999999994</v>
      </c>
      <c r="G33" s="10">
        <v>0</v>
      </c>
      <c r="H33" s="10">
        <v>10</v>
      </c>
      <c r="I33" s="10">
        <v>8981.2279999999992</v>
      </c>
      <c r="J33" s="10">
        <v>0</v>
      </c>
      <c r="K33" s="10">
        <v>0</v>
      </c>
      <c r="L33" s="10">
        <v>98793.502999999997</v>
      </c>
      <c r="M33" s="9"/>
    </row>
    <row r="34" spans="1:13">
      <c r="A34" s="9">
        <v>25</v>
      </c>
      <c r="B34" s="9" t="s">
        <v>78</v>
      </c>
      <c r="C34" s="10">
        <v>0.5</v>
      </c>
      <c r="D34" s="9" t="s">
        <v>79</v>
      </c>
      <c r="E34" s="11" t="s">
        <v>80</v>
      </c>
      <c r="F34" s="10">
        <v>40030.614000000001</v>
      </c>
      <c r="G34" s="10">
        <v>0</v>
      </c>
      <c r="H34" s="10">
        <v>10</v>
      </c>
      <c r="I34" s="10">
        <v>4003.0610000000001</v>
      </c>
      <c r="J34" s="10">
        <v>0</v>
      </c>
      <c r="K34" s="10">
        <v>0</v>
      </c>
      <c r="L34" s="10">
        <v>44033.675000000003</v>
      </c>
      <c r="M34" s="9"/>
    </row>
    <row r="35" spans="1:13">
      <c r="A35" s="9">
        <v>26</v>
      </c>
      <c r="B35" s="9" t="s">
        <v>81</v>
      </c>
      <c r="C35" s="10">
        <v>0.5</v>
      </c>
      <c r="D35" s="9" t="s">
        <v>79</v>
      </c>
      <c r="E35" s="11" t="s">
        <v>82</v>
      </c>
      <c r="F35" s="10">
        <v>39517.400999999998</v>
      </c>
      <c r="G35" s="10">
        <v>0</v>
      </c>
      <c r="H35" s="10">
        <v>0.33333333333333331</v>
      </c>
      <c r="I35" s="10">
        <v>6606.29</v>
      </c>
      <c r="J35" s="10">
        <v>0</v>
      </c>
      <c r="K35" s="10">
        <v>0</v>
      </c>
      <c r="L35" s="10">
        <v>46123.690999999999</v>
      </c>
      <c r="M35" s="9"/>
    </row>
    <row r="36" spans="1:13">
      <c r="A36" s="13"/>
      <c r="B36" s="13" t="s">
        <v>83</v>
      </c>
      <c r="C36" s="14">
        <f>SUM(C10:C35)</f>
        <v>36.853999999999999</v>
      </c>
      <c r="D36" s="13"/>
      <c r="E36" s="14"/>
      <c r="F36" s="14">
        <f>SUM(F10:F35)</f>
        <v>4403455.0930000003</v>
      </c>
      <c r="G36" s="14">
        <f>SUM(G10:G35)</f>
        <v>761916.59699999983</v>
      </c>
      <c r="H36" s="14">
        <f>SUM(H10:H35)</f>
        <v>166.83333333333334</v>
      </c>
      <c r="I36" s="14">
        <f>SUM(I10:I35)</f>
        <v>2260525.4940000004</v>
      </c>
      <c r="J36" s="14">
        <f>SUM(J10:J35)</f>
        <v>0</v>
      </c>
      <c r="K36" s="14">
        <f>SUM(K10:K35)</f>
        <v>0</v>
      </c>
      <c r="L36" s="14">
        <f>SUM(L10:L35)</f>
        <v>7425897.1840000004</v>
      </c>
      <c r="M36" s="13"/>
    </row>
    <row r="38" spans="1:13">
      <c r="B38" s="1" t="s">
        <v>84</v>
      </c>
      <c r="F38" s="1" t="s">
        <v>86</v>
      </c>
    </row>
    <row r="40" spans="1:13">
      <c r="B40" s="1" t="s">
        <v>85</v>
      </c>
      <c r="F40" s="1" t="s">
        <v>86</v>
      </c>
    </row>
    <row r="42" spans="1:13">
      <c r="F42" s="1" t="s">
        <v>86</v>
      </c>
    </row>
  </sheetData>
  <mergeCells count="19">
    <mergeCell ref="G7:K7"/>
    <mergeCell ref="L7:L8"/>
    <mergeCell ref="M7:M8"/>
    <mergeCell ref="G10:G11"/>
    <mergeCell ref="H10:H11"/>
    <mergeCell ref="I10:I11"/>
    <mergeCell ref="J10:J11"/>
    <mergeCell ref="K10:K11"/>
    <mergeCell ref="L10:L11"/>
    <mergeCell ref="I2:K2"/>
    <mergeCell ref="B3:K3"/>
    <mergeCell ref="B4:K4"/>
    <mergeCell ref="B5:K5"/>
    <mergeCell ref="A7:A8"/>
    <mergeCell ref="B7:B8"/>
    <mergeCell ref="C7:C8"/>
    <mergeCell ref="D7:D8"/>
    <mergeCell ref="E7:E8"/>
    <mergeCell ref="F7:F8"/>
  </mergeCells>
  <pageMargins left="0.19680555555555557" right="0.19680555555555557" top="0.39361111111111113" bottom="0.39361111111111113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2023-05-08T10:34:11Z</dcterms:created>
  <dcterms:modified xsi:type="dcterms:W3CDTF">2023-05-08T10:34:29Z</dcterms:modified>
</cp:coreProperties>
</file>