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I29" i="1"/>
  <c r="BH29"/>
  <c r="BG29"/>
  <c r="BE29"/>
  <c r="BD29"/>
  <c r="BC29"/>
  <c r="BA29"/>
  <c r="AX29"/>
  <c r="AV29"/>
  <c r="AT29"/>
  <c r="AR29"/>
  <c r="AP29"/>
  <c r="AN29"/>
  <c r="AL29"/>
  <c r="AJ29"/>
  <c r="AI29"/>
  <c r="AH29"/>
  <c r="AG29"/>
  <c r="AF29"/>
  <c r="AE29"/>
  <c r="AD29"/>
  <c r="AC29"/>
  <c r="AB29"/>
  <c r="AA29"/>
  <c r="Z29"/>
  <c r="Y29"/>
  <c r="X29"/>
  <c r="W29"/>
  <c r="V29"/>
  <c r="U29"/>
  <c r="S29"/>
  <c r="R29"/>
  <c r="Q29"/>
  <c r="P29"/>
  <c r="O29"/>
  <c r="N29"/>
  <c r="M29"/>
  <c r="L29"/>
  <c r="K29"/>
  <c r="J29"/>
</calcChain>
</file>

<file path=xl/sharedStrings.xml><?xml version="1.0" encoding="utf-8"?>
<sst xmlns="http://schemas.openxmlformats.org/spreadsheetml/2006/main" count="181" uniqueCount="89">
  <si>
    <t>ТАРИФИКАЦИОННЫЙ СПИСОК</t>
  </si>
  <si>
    <t>Государственное учреждение «Новоселовская средняя школа» отдела образования акимата Карасуского района_x000D_
 на 01.01.2023 г.</t>
  </si>
  <si>
    <t>№ п/п</t>
  </si>
  <si>
    <t>Ф.И.О.</t>
  </si>
  <si>
    <t>Должность</t>
  </si>
  <si>
    <t>Образование</t>
  </si>
  <si>
    <t>Диплом</t>
  </si>
  <si>
    <t>Категория</t>
  </si>
  <si>
    <t>Стаж</t>
  </si>
  <si>
    <t>Коэффициент</t>
  </si>
  <si>
    <t>Коэф. повышения</t>
  </si>
  <si>
    <t>Ставка</t>
  </si>
  <si>
    <t>Классы 1-4</t>
  </si>
  <si>
    <t>Итого часов</t>
  </si>
  <si>
    <t>Основные часы</t>
  </si>
  <si>
    <t>в том числе:</t>
  </si>
  <si>
    <t>Классы 5-9</t>
  </si>
  <si>
    <t>Число часов в неделю</t>
  </si>
  <si>
    <t>Итого сумма</t>
  </si>
  <si>
    <t>Заработная плата в месяц</t>
  </si>
  <si>
    <t>Сумма должностных окладов в месяц</t>
  </si>
  <si>
    <t>Повышение за работу в сельской местности</t>
  </si>
  <si>
    <t>%</t>
  </si>
  <si>
    <t>Сумма</t>
  </si>
  <si>
    <t>Сумма должностных окладов в месяц с учетом повышения</t>
  </si>
  <si>
    <t>За проверку тетрадей и письменных работ</t>
  </si>
  <si>
    <t>Часов в неделю</t>
  </si>
  <si>
    <t>Классы 10-11</t>
  </si>
  <si>
    <t>Всего</t>
  </si>
  <si>
    <t>Классное руководство</t>
  </si>
  <si>
    <t>За заведование учебными кабинетами</t>
  </si>
  <si>
    <t>Доплата за ведение внеурочных спортивных занятий</t>
  </si>
  <si>
    <t>Доплата за квалификацию педагогического мастерства: педагог-исследователь</t>
  </si>
  <si>
    <t>Доплата за квалификацию педагогического мастерства: педагог-модератор</t>
  </si>
  <si>
    <t>Доплата за квалификацию педагогического мастерства: педагог-эксперт</t>
  </si>
  <si>
    <t>За ведение по обновленному содержанию образования</t>
  </si>
  <si>
    <t>За работу с детьми с особыми образовательными потребностями</t>
  </si>
  <si>
    <t>Надбавка за особые условия труда</t>
  </si>
  <si>
    <t>Всего доплат</t>
  </si>
  <si>
    <t>ИТОГО МЕСЯЧНЫЙ ФОТ</t>
  </si>
  <si>
    <t>Кол-во месяцев</t>
  </si>
  <si>
    <t>ИТОГО ГОДОВОЙ ФОТ</t>
  </si>
  <si>
    <t>Оздоровление</t>
  </si>
  <si>
    <t>ИТОГО ГОДОВОЙ ФОТ с учетом оздоровления</t>
  </si>
  <si>
    <t>Акст Татьяна Александровна</t>
  </si>
  <si>
    <t>учитель информатики</t>
  </si>
  <si>
    <t>Высшее</t>
  </si>
  <si>
    <t>B4-4 (с 01.06.2019)</t>
  </si>
  <si>
    <t>Волошина Татьяна Анатольевна</t>
  </si>
  <si>
    <t>учитель русского языка и литературы</t>
  </si>
  <si>
    <t>Гофман Елена Александровна</t>
  </si>
  <si>
    <t>учитель биологии</t>
  </si>
  <si>
    <t xml:space="preserve">№ 0755055 </t>
  </si>
  <si>
    <t>B2-3 (с 01.06.2019)</t>
  </si>
  <si>
    <t>Гофман Наталья Александровна</t>
  </si>
  <si>
    <t>учитель истории</t>
  </si>
  <si>
    <t xml:space="preserve">№ 122408 </t>
  </si>
  <si>
    <t>B2-4 (с 01.06.2019)</t>
  </si>
  <si>
    <t>Кузьмина Инга Валерьевна</t>
  </si>
  <si>
    <t>учитель математики</t>
  </si>
  <si>
    <t>B2-1 (с 01.06.2019)</t>
  </si>
  <si>
    <t>учитель физики</t>
  </si>
  <si>
    <t>Кучербаева Гульсум Кусмановна</t>
  </si>
  <si>
    <t>учитель казахского языка и литературы</t>
  </si>
  <si>
    <t xml:space="preserve">№ 0247995 </t>
  </si>
  <si>
    <t>B2-2 (с 01.06.2019)</t>
  </si>
  <si>
    <t>Нурпеисова Виктория Васильевна</t>
  </si>
  <si>
    <t>учитель начальных классов</t>
  </si>
  <si>
    <t>B4-3 (с 01.06.2019)</t>
  </si>
  <si>
    <t>Рудик Инесса Анатольевна</t>
  </si>
  <si>
    <t>Сапожникова Галина Владимировна</t>
  </si>
  <si>
    <t>учитель музыки</t>
  </si>
  <si>
    <t xml:space="preserve">№ 0039933 </t>
  </si>
  <si>
    <t>Тлегенова Зана Бахтияровна</t>
  </si>
  <si>
    <t>Учитель химии</t>
  </si>
  <si>
    <t>Токпаев Азамат Оразалович</t>
  </si>
  <si>
    <t>учитель технологии</t>
  </si>
  <si>
    <t xml:space="preserve">№ 07222396 </t>
  </si>
  <si>
    <t>Токпаев Амир Сергеевич</t>
  </si>
  <si>
    <t>учитель географии</t>
  </si>
  <si>
    <t>Токпаева Христина Васильевна</t>
  </si>
  <si>
    <t>учитель иностранного языка</t>
  </si>
  <si>
    <t>Шелег Михаил Всеволодович</t>
  </si>
  <si>
    <t>учитель физической культуры</t>
  </si>
  <si>
    <t>Среднеспециальное</t>
  </si>
  <si>
    <t xml:space="preserve">№ 0063215 </t>
  </si>
  <si>
    <t>B4-2 (с 01.06.2019)</t>
  </si>
  <si>
    <t>Вакансия</t>
  </si>
  <si>
    <t>ИТОГО: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</si>
</sst>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textRotation="90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textRotation="90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4" fontId="3" fillId="3" borderId="1" xfId="0" applyNumberFormat="1" applyFont="1" applyFill="1" applyBorder="1"/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/>
    <xf numFmtId="3" fontId="3" fillId="3" borderId="1" xfId="0" applyNumberFormat="1" applyFont="1" applyFill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164" fontId="3" fillId="3" borderId="1" xfId="0" applyNumberFormat="1" applyFont="1" applyFill="1" applyBorder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2:BI31"/>
  <sheetViews>
    <sheetView tabSelected="1" topLeftCell="AC6" workbookViewId="0">
      <selection activeCell="AZ28" sqref="AZ28"/>
    </sheetView>
  </sheetViews>
  <sheetFormatPr defaultRowHeight="15" outlineLevelCol="1"/>
  <cols>
    <col min="1" max="1" width="4.7109375" customWidth="1"/>
    <col min="2" max="3" width="25.7109375" style="1" customWidth="1"/>
    <col min="4" max="5" width="15.7109375" style="1" customWidth="1"/>
    <col min="7" max="9" width="9.28515625" bestFit="1" customWidth="1"/>
    <col min="10" max="10" width="9.7109375" bestFit="1" customWidth="1"/>
    <col min="11" max="11" width="9.28515625" bestFit="1" customWidth="1" collapsed="1"/>
    <col min="12" max="12" width="9.28515625" hidden="1" customWidth="1" outlineLevel="1"/>
    <col min="13" max="13" width="9.28515625" bestFit="1" customWidth="1" collapsed="1"/>
    <col min="14" max="14" width="9.28515625" hidden="1" customWidth="1" outlineLevel="1"/>
    <col min="15" max="15" width="9.28515625" bestFit="1" customWidth="1" collapsed="1"/>
    <col min="16" max="16" width="9.28515625" hidden="1" customWidth="1" outlineLevel="1"/>
    <col min="17" max="17" width="9.7109375" bestFit="1" customWidth="1" collapsed="1"/>
    <col min="18" max="18" width="9.7109375" hidden="1" customWidth="1" outlineLevel="1"/>
    <col min="19" max="19" width="9.7109375" bestFit="1" customWidth="1"/>
    <col min="20" max="21" width="9.28515625" bestFit="1" customWidth="1"/>
    <col min="22" max="22" width="9.7109375" bestFit="1" customWidth="1"/>
    <col min="23" max="23" width="9.28515625" bestFit="1" customWidth="1" collapsed="1"/>
    <col min="24" max="24" width="9.28515625" hidden="1" customWidth="1" outlineLevel="1"/>
    <col min="25" max="25" width="9.28515625" bestFit="1" customWidth="1" collapsed="1"/>
    <col min="26" max="26" width="9.28515625" hidden="1" customWidth="1" outlineLevel="1"/>
    <col min="27" max="27" width="9.28515625" bestFit="1" customWidth="1" collapsed="1"/>
    <col min="28" max="28" width="9.28515625" hidden="1" customWidth="1" outlineLevel="1"/>
    <col min="29" max="29" width="9.28515625" bestFit="1" customWidth="1"/>
    <col min="30" max="30" width="9.28515625" bestFit="1" customWidth="1" collapsed="1"/>
    <col min="31" max="31" width="9.28515625" hidden="1" customWidth="1" outlineLevel="1"/>
    <col min="32" max="32" width="9.28515625" bestFit="1" customWidth="1" collapsed="1"/>
    <col min="33" max="33" width="9.28515625" hidden="1" customWidth="1" outlineLevel="1"/>
    <col min="34" max="34" width="9.28515625" bestFit="1" customWidth="1" collapsed="1"/>
    <col min="35" max="35" width="9.28515625" hidden="1" customWidth="1" outlineLevel="1"/>
    <col min="36" max="51" width="9.28515625" bestFit="1" customWidth="1"/>
    <col min="52" max="52" width="9.28515625" customWidth="1"/>
    <col min="53" max="55" width="9.28515625" bestFit="1" customWidth="1"/>
    <col min="56" max="57" width="9.7109375" bestFit="1" customWidth="1"/>
    <col min="58" max="58" width="9.28515625" bestFit="1" customWidth="1"/>
    <col min="59" max="59" width="10.5703125" bestFit="1" customWidth="1"/>
    <col min="60" max="60" width="9.7109375" bestFit="1" customWidth="1"/>
    <col min="61" max="61" width="15.7109375" customWidth="1"/>
  </cols>
  <sheetData>
    <row r="2" spans="1:61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1:61" ht="30" customHeight="1">
      <c r="B3" s="3" t="s">
        <v>1</v>
      </c>
      <c r="C3" s="3"/>
      <c r="D3" s="3"/>
      <c r="E3" s="3"/>
      <c r="F3" s="3"/>
      <c r="G3" s="3"/>
      <c r="H3" s="3"/>
      <c r="I3" s="3"/>
      <c r="J3" s="3"/>
    </row>
    <row r="5" spans="1:61" ht="33" customHeight="1">
      <c r="A5" s="5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17</v>
      </c>
      <c r="L5" s="4"/>
      <c r="M5" s="4"/>
      <c r="N5" s="4"/>
      <c r="O5" s="4" t="s">
        <v>19</v>
      </c>
      <c r="P5" s="4"/>
      <c r="Q5" s="4"/>
      <c r="R5" s="4"/>
      <c r="S5" s="4" t="s">
        <v>20</v>
      </c>
      <c r="T5" s="4" t="s">
        <v>21</v>
      </c>
      <c r="U5" s="4"/>
      <c r="V5" s="4" t="s">
        <v>24</v>
      </c>
      <c r="W5" s="4" t="s">
        <v>25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 t="s">
        <v>29</v>
      </c>
      <c r="AL5" s="4"/>
      <c r="AM5" s="4" t="s">
        <v>30</v>
      </c>
      <c r="AN5" s="4"/>
      <c r="AO5" s="4" t="s">
        <v>31</v>
      </c>
      <c r="AP5" s="4"/>
      <c r="AQ5" s="4" t="s">
        <v>32</v>
      </c>
      <c r="AR5" s="4"/>
      <c r="AS5" s="4" t="s">
        <v>33</v>
      </c>
      <c r="AT5" s="4"/>
      <c r="AU5" s="4" t="s">
        <v>34</v>
      </c>
      <c r="AV5" s="4"/>
      <c r="AW5" s="4" t="s">
        <v>35</v>
      </c>
      <c r="AX5" s="4"/>
      <c r="AY5" s="4" t="s">
        <v>36</v>
      </c>
      <c r="AZ5" s="4"/>
      <c r="BA5" s="4"/>
      <c r="BB5" s="4" t="s">
        <v>37</v>
      </c>
      <c r="BC5" s="4"/>
      <c r="BD5" s="4" t="s">
        <v>38</v>
      </c>
      <c r="BE5" s="4" t="s">
        <v>39</v>
      </c>
      <c r="BF5" s="4" t="s">
        <v>40</v>
      </c>
      <c r="BG5" s="4" t="s">
        <v>41</v>
      </c>
      <c r="BH5" s="4" t="s">
        <v>42</v>
      </c>
      <c r="BI5" s="4" t="s">
        <v>43</v>
      </c>
    </row>
    <row r="6" spans="1:61" ht="15" customHeight="1">
      <c r="A6" s="5"/>
      <c r="B6" s="4"/>
      <c r="C6" s="4"/>
      <c r="D6" s="4"/>
      <c r="E6" s="4"/>
      <c r="F6" s="4"/>
      <c r="G6" s="4"/>
      <c r="H6" s="4"/>
      <c r="I6" s="4"/>
      <c r="J6" s="4"/>
      <c r="K6" s="4" t="s">
        <v>12</v>
      </c>
      <c r="L6" s="4"/>
      <c r="M6" s="4" t="s">
        <v>16</v>
      </c>
      <c r="N6" s="4"/>
      <c r="O6" s="4" t="s">
        <v>12</v>
      </c>
      <c r="P6" s="4"/>
      <c r="Q6" s="4" t="s">
        <v>16</v>
      </c>
      <c r="R6" s="4"/>
      <c r="S6" s="4"/>
      <c r="T6" s="4"/>
      <c r="U6" s="4"/>
      <c r="V6" s="4"/>
      <c r="W6" s="4" t="s">
        <v>26</v>
      </c>
      <c r="X6" s="4"/>
      <c r="Y6" s="4"/>
      <c r="Z6" s="4"/>
      <c r="AA6" s="4"/>
      <c r="AB6" s="4"/>
      <c r="AC6" s="4" t="s">
        <v>22</v>
      </c>
      <c r="AD6" s="4" t="s">
        <v>23</v>
      </c>
      <c r="AE6" s="4"/>
      <c r="AF6" s="4"/>
      <c r="AG6" s="4"/>
      <c r="AH6" s="4"/>
      <c r="AI6" s="4"/>
      <c r="AJ6" s="4" t="s">
        <v>28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ht="33" customHeight="1">
      <c r="A7" s="5"/>
      <c r="B7" s="4"/>
      <c r="C7" s="4"/>
      <c r="D7" s="4"/>
      <c r="E7" s="4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12</v>
      </c>
      <c r="X7" s="10"/>
      <c r="Y7" s="10" t="s">
        <v>16</v>
      </c>
      <c r="Z7" s="10"/>
      <c r="AA7" s="10" t="s">
        <v>27</v>
      </c>
      <c r="AB7" s="10"/>
      <c r="AC7" s="10"/>
      <c r="AD7" s="10" t="s">
        <v>12</v>
      </c>
      <c r="AE7" s="10"/>
      <c r="AF7" s="10" t="s">
        <v>16</v>
      </c>
      <c r="AG7" s="10"/>
      <c r="AH7" s="10" t="s">
        <v>27</v>
      </c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8"/>
      <c r="BF7" s="21"/>
      <c r="BG7" s="18"/>
      <c r="BH7" s="10"/>
      <c r="BI7" s="10"/>
    </row>
    <row r="8" spans="1:61">
      <c r="A8" s="5"/>
      <c r="B8" s="4"/>
      <c r="C8" s="4"/>
      <c r="D8" s="4"/>
      <c r="E8" s="4"/>
      <c r="F8" s="10"/>
      <c r="G8" s="10"/>
      <c r="H8" s="10"/>
      <c r="I8" s="10"/>
      <c r="J8" s="10"/>
      <c r="K8" s="11" t="s">
        <v>13</v>
      </c>
      <c r="L8" s="12" t="s">
        <v>15</v>
      </c>
      <c r="M8" s="11" t="s">
        <v>13</v>
      </c>
      <c r="N8" s="12" t="s">
        <v>15</v>
      </c>
      <c r="O8" s="11" t="s">
        <v>18</v>
      </c>
      <c r="P8" s="12" t="s">
        <v>15</v>
      </c>
      <c r="Q8" s="11" t="s">
        <v>18</v>
      </c>
      <c r="R8" s="12" t="s">
        <v>15</v>
      </c>
      <c r="S8" s="10"/>
      <c r="T8" s="10"/>
      <c r="U8" s="10"/>
      <c r="V8" s="10"/>
      <c r="W8" s="11" t="s">
        <v>13</v>
      </c>
      <c r="X8" s="12" t="s">
        <v>15</v>
      </c>
      <c r="Y8" s="11" t="s">
        <v>13</v>
      </c>
      <c r="Z8" s="12" t="s">
        <v>15</v>
      </c>
      <c r="AA8" s="11" t="s">
        <v>13</v>
      </c>
      <c r="AB8" s="12" t="s">
        <v>15</v>
      </c>
      <c r="AC8" s="10"/>
      <c r="AD8" s="11" t="s">
        <v>18</v>
      </c>
      <c r="AE8" s="12" t="s">
        <v>15</v>
      </c>
      <c r="AF8" s="11" t="s">
        <v>18</v>
      </c>
      <c r="AG8" s="12" t="s">
        <v>15</v>
      </c>
      <c r="AH8" s="11" t="s">
        <v>18</v>
      </c>
      <c r="AI8" s="12" t="s">
        <v>15</v>
      </c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8"/>
      <c r="BF8" s="21"/>
      <c r="BG8" s="18"/>
      <c r="BH8" s="10"/>
      <c r="BI8" s="10"/>
    </row>
    <row r="9" spans="1:61" ht="60">
      <c r="A9" s="5"/>
      <c r="B9" s="4"/>
      <c r="C9" s="4"/>
      <c r="D9" s="4"/>
      <c r="E9" s="4"/>
      <c r="F9" s="10"/>
      <c r="G9" s="10"/>
      <c r="H9" s="10"/>
      <c r="I9" s="10"/>
      <c r="J9" s="10"/>
      <c r="K9" s="11"/>
      <c r="L9" s="13" t="s">
        <v>14</v>
      </c>
      <c r="M9" s="11"/>
      <c r="N9" s="13" t="s">
        <v>14</v>
      </c>
      <c r="O9" s="11"/>
      <c r="P9" s="13" t="s">
        <v>14</v>
      </c>
      <c r="Q9" s="11"/>
      <c r="R9" s="13" t="s">
        <v>14</v>
      </c>
      <c r="S9" s="10"/>
      <c r="T9" s="14" t="s">
        <v>22</v>
      </c>
      <c r="U9" s="14" t="s">
        <v>23</v>
      </c>
      <c r="V9" s="10"/>
      <c r="W9" s="11"/>
      <c r="X9" s="13" t="s">
        <v>14</v>
      </c>
      <c r="Y9" s="11"/>
      <c r="Z9" s="13" t="s">
        <v>14</v>
      </c>
      <c r="AA9" s="11"/>
      <c r="AB9" s="13" t="s">
        <v>14</v>
      </c>
      <c r="AC9" s="10"/>
      <c r="AD9" s="11"/>
      <c r="AE9" s="13" t="s">
        <v>14</v>
      </c>
      <c r="AF9" s="11"/>
      <c r="AG9" s="13" t="s">
        <v>14</v>
      </c>
      <c r="AH9" s="11"/>
      <c r="AI9" s="13" t="s">
        <v>14</v>
      </c>
      <c r="AJ9" s="10"/>
      <c r="AK9" s="14" t="s">
        <v>22</v>
      </c>
      <c r="AL9" s="14" t="s">
        <v>23</v>
      </c>
      <c r="AM9" s="14" t="s">
        <v>22</v>
      </c>
      <c r="AN9" s="14" t="s">
        <v>23</v>
      </c>
      <c r="AO9" s="14" t="s">
        <v>22</v>
      </c>
      <c r="AP9" s="14" t="s">
        <v>23</v>
      </c>
      <c r="AQ9" s="14" t="s">
        <v>22</v>
      </c>
      <c r="AR9" s="14" t="s">
        <v>23</v>
      </c>
      <c r="AS9" s="14" t="s">
        <v>22</v>
      </c>
      <c r="AT9" s="14" t="s">
        <v>23</v>
      </c>
      <c r="AU9" s="14" t="s">
        <v>22</v>
      </c>
      <c r="AV9" s="14" t="s">
        <v>23</v>
      </c>
      <c r="AW9" s="14" t="s">
        <v>22</v>
      </c>
      <c r="AX9" s="14" t="s">
        <v>23</v>
      </c>
      <c r="AY9" s="14" t="s">
        <v>22</v>
      </c>
      <c r="AZ9" s="14"/>
      <c r="BA9" s="14" t="s">
        <v>23</v>
      </c>
      <c r="BB9" s="14" t="s">
        <v>22</v>
      </c>
      <c r="BC9" s="14" t="s">
        <v>23</v>
      </c>
      <c r="BD9" s="10"/>
      <c r="BE9" s="18"/>
      <c r="BF9" s="21"/>
      <c r="BG9" s="18"/>
      <c r="BH9" s="10"/>
      <c r="BI9" s="10"/>
    </row>
    <row r="10" spans="1:61" ht="23.25">
      <c r="A10" s="6">
        <v>1</v>
      </c>
      <c r="B10" s="7" t="s">
        <v>44</v>
      </c>
      <c r="C10" s="7" t="s">
        <v>45</v>
      </c>
      <c r="D10" s="7" t="s">
        <v>46</v>
      </c>
      <c r="E10" s="7"/>
      <c r="F10" s="15" t="s">
        <v>47</v>
      </c>
      <c r="G10" s="16">
        <v>5.04</v>
      </c>
      <c r="H10" s="16">
        <v>3.49</v>
      </c>
      <c r="I10" s="16">
        <v>2</v>
      </c>
      <c r="J10" s="16">
        <v>123525.06</v>
      </c>
      <c r="K10" s="16">
        <v>0.5</v>
      </c>
      <c r="L10" s="16">
        <v>0.5</v>
      </c>
      <c r="M10" s="16">
        <v>4</v>
      </c>
      <c r="N10" s="16">
        <v>4</v>
      </c>
      <c r="O10" s="16">
        <v>3860.1581249999999</v>
      </c>
      <c r="P10" s="16">
        <v>3860.1581249999999</v>
      </c>
      <c r="Q10" s="16">
        <v>30881.264999999999</v>
      </c>
      <c r="R10" s="16">
        <v>30881.264999999999</v>
      </c>
      <c r="S10" s="16">
        <v>34741.423125000001</v>
      </c>
      <c r="T10" s="16">
        <v>25</v>
      </c>
      <c r="U10" s="16">
        <v>8685.3557812500003</v>
      </c>
      <c r="V10" s="16">
        <v>43426.778906250001</v>
      </c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>
        <v>20</v>
      </c>
      <c r="AN10" s="16">
        <v>3539.4</v>
      </c>
      <c r="AO10" s="16"/>
      <c r="AP10" s="16"/>
      <c r="AQ10" s="16"/>
      <c r="AR10" s="16"/>
      <c r="AS10" s="16"/>
      <c r="AT10" s="16"/>
      <c r="AU10" s="16"/>
      <c r="AV10" s="16"/>
      <c r="AW10" s="16">
        <v>30</v>
      </c>
      <c r="AX10" s="16">
        <v>13028.033671875</v>
      </c>
      <c r="AY10" s="16">
        <v>40</v>
      </c>
      <c r="AZ10" s="16">
        <v>2</v>
      </c>
      <c r="BA10" s="16">
        <v>884.85</v>
      </c>
      <c r="BB10" s="16">
        <v>10</v>
      </c>
      <c r="BC10" s="16">
        <v>4342.6778906250001</v>
      </c>
      <c r="BD10" s="16">
        <v>21794.961562500001</v>
      </c>
      <c r="BE10" s="19">
        <v>65222</v>
      </c>
      <c r="BF10" s="22">
        <v>12</v>
      </c>
      <c r="BG10" s="19">
        <v>782664</v>
      </c>
      <c r="BH10" s="16">
        <v>43426.779000000002</v>
      </c>
      <c r="BI10" s="16">
        <v>826090.77899999998</v>
      </c>
    </row>
    <row r="11" spans="1:61" ht="23.25">
      <c r="A11" s="6">
        <v>2</v>
      </c>
      <c r="B11" s="7" t="s">
        <v>48</v>
      </c>
      <c r="C11" s="7" t="s">
        <v>49</v>
      </c>
      <c r="D11" s="7" t="s">
        <v>46</v>
      </c>
      <c r="E11" s="7"/>
      <c r="F11" s="15" t="s">
        <v>47</v>
      </c>
      <c r="G11" s="16">
        <v>9.0399999999999991</v>
      </c>
      <c r="H11" s="16">
        <v>3.53</v>
      </c>
      <c r="I11" s="16">
        <v>2</v>
      </c>
      <c r="J11" s="16">
        <v>124940.82</v>
      </c>
      <c r="K11" s="16"/>
      <c r="L11" s="16"/>
      <c r="M11" s="16">
        <v>20</v>
      </c>
      <c r="N11" s="16">
        <v>20</v>
      </c>
      <c r="O11" s="16"/>
      <c r="P11" s="16"/>
      <c r="Q11" s="16">
        <v>156176.02500000002</v>
      </c>
      <c r="R11" s="16">
        <v>156176.02500000002</v>
      </c>
      <c r="S11" s="16">
        <v>156176.02500000002</v>
      </c>
      <c r="T11" s="16">
        <v>25</v>
      </c>
      <c r="U11" s="16">
        <v>39044.006250000006</v>
      </c>
      <c r="V11" s="16">
        <v>195220.03125000003</v>
      </c>
      <c r="W11" s="16"/>
      <c r="X11" s="16"/>
      <c r="Y11" s="16">
        <v>20</v>
      </c>
      <c r="Z11" s="16">
        <v>20</v>
      </c>
      <c r="AA11" s="16"/>
      <c r="AB11" s="16"/>
      <c r="AC11" s="16">
        <v>50</v>
      </c>
      <c r="AD11" s="16"/>
      <c r="AE11" s="16"/>
      <c r="AF11" s="16">
        <v>5530.3125</v>
      </c>
      <c r="AG11" s="16">
        <v>5530.3125</v>
      </c>
      <c r="AH11" s="16"/>
      <c r="AI11" s="16"/>
      <c r="AJ11" s="16">
        <v>5530.3125</v>
      </c>
      <c r="AK11" s="16">
        <v>60</v>
      </c>
      <c r="AL11" s="16">
        <v>5309.1</v>
      </c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>
        <v>30</v>
      </c>
      <c r="AX11" s="16">
        <v>58566.009375000009</v>
      </c>
      <c r="AY11" s="16">
        <v>40</v>
      </c>
      <c r="AZ11" s="16">
        <v>10</v>
      </c>
      <c r="BA11" s="16">
        <v>4424.25</v>
      </c>
      <c r="BB11" s="16">
        <v>10</v>
      </c>
      <c r="BC11" s="16">
        <v>19522.003125000003</v>
      </c>
      <c r="BD11" s="16">
        <v>93351.675000000017</v>
      </c>
      <c r="BE11" s="19">
        <v>288572</v>
      </c>
      <c r="BF11" s="22">
        <v>12</v>
      </c>
      <c r="BG11" s="19">
        <v>3462864</v>
      </c>
      <c r="BH11" s="16">
        <v>195220.03099999999</v>
      </c>
      <c r="BI11" s="16">
        <v>3658084.031</v>
      </c>
    </row>
    <row r="12" spans="1:61" ht="23.25">
      <c r="A12" s="6">
        <v>3</v>
      </c>
      <c r="B12" s="7" t="s">
        <v>50</v>
      </c>
      <c r="C12" s="7" t="s">
        <v>51</v>
      </c>
      <c r="D12" s="7" t="s">
        <v>46</v>
      </c>
      <c r="E12" s="7" t="s">
        <v>52</v>
      </c>
      <c r="F12" s="15" t="s">
        <v>53</v>
      </c>
      <c r="G12" s="16">
        <v>24.04</v>
      </c>
      <c r="H12" s="16">
        <v>5.08</v>
      </c>
      <c r="I12" s="16">
        <v>2</v>
      </c>
      <c r="J12" s="16">
        <v>179801.52</v>
      </c>
      <c r="K12" s="16"/>
      <c r="L12" s="16"/>
      <c r="M12" s="16">
        <v>8.5</v>
      </c>
      <c r="N12" s="16">
        <v>8.5</v>
      </c>
      <c r="O12" s="16"/>
      <c r="P12" s="16"/>
      <c r="Q12" s="16">
        <v>95519.557499999995</v>
      </c>
      <c r="R12" s="16">
        <v>95519.557499999995</v>
      </c>
      <c r="S12" s="16">
        <v>95519.557499999995</v>
      </c>
      <c r="T12" s="16">
        <v>25</v>
      </c>
      <c r="U12" s="16">
        <v>23879.889374999999</v>
      </c>
      <c r="V12" s="16">
        <v>119399.44687499999</v>
      </c>
      <c r="W12" s="16"/>
      <c r="X12" s="16"/>
      <c r="Y12" s="16">
        <v>8</v>
      </c>
      <c r="Z12" s="16">
        <v>8</v>
      </c>
      <c r="AA12" s="16"/>
      <c r="AB12" s="16"/>
      <c r="AC12" s="16">
        <v>40</v>
      </c>
      <c r="AD12" s="16"/>
      <c r="AE12" s="16"/>
      <c r="AF12" s="16">
        <v>1769.7</v>
      </c>
      <c r="AG12" s="16">
        <v>1769.7</v>
      </c>
      <c r="AH12" s="16"/>
      <c r="AI12" s="16"/>
      <c r="AJ12" s="16">
        <v>1769.7</v>
      </c>
      <c r="AK12" s="16"/>
      <c r="AL12" s="16"/>
      <c r="AM12" s="16"/>
      <c r="AN12" s="16"/>
      <c r="AO12" s="16"/>
      <c r="AP12" s="16"/>
      <c r="AQ12" s="16"/>
      <c r="AR12" s="16"/>
      <c r="AS12" s="16">
        <v>30</v>
      </c>
      <c r="AT12" s="16">
        <v>35819.834062499998</v>
      </c>
      <c r="AU12" s="16"/>
      <c r="AV12" s="16"/>
      <c r="AW12" s="16">
        <v>30</v>
      </c>
      <c r="AX12" s="16">
        <v>35819.834062499998</v>
      </c>
      <c r="AY12" s="16">
        <v>40</v>
      </c>
      <c r="AZ12" s="16">
        <v>4</v>
      </c>
      <c r="BA12" s="16">
        <v>1769.7</v>
      </c>
      <c r="BB12" s="16">
        <v>10</v>
      </c>
      <c r="BC12" s="16">
        <v>11939.944687499999</v>
      </c>
      <c r="BD12" s="16">
        <v>87119.01281249999</v>
      </c>
      <c r="BE12" s="19">
        <v>206518</v>
      </c>
      <c r="BF12" s="22">
        <v>12</v>
      </c>
      <c r="BG12" s="19">
        <v>2478216</v>
      </c>
      <c r="BH12" s="16">
        <v>119399.447</v>
      </c>
      <c r="BI12" s="16">
        <v>2597615.4470000002</v>
      </c>
    </row>
    <row r="13" spans="1:61" ht="23.25">
      <c r="A13" s="6">
        <v>4</v>
      </c>
      <c r="B13" s="7" t="s">
        <v>54</v>
      </c>
      <c r="C13" s="7" t="s">
        <v>55</v>
      </c>
      <c r="D13" s="7" t="s">
        <v>46</v>
      </c>
      <c r="E13" s="7" t="s">
        <v>56</v>
      </c>
      <c r="F13" s="15" t="s">
        <v>57</v>
      </c>
      <c r="G13" s="16">
        <v>40.090000000000003</v>
      </c>
      <c r="H13" s="16">
        <v>4.7300000000000004</v>
      </c>
      <c r="I13" s="16">
        <v>2</v>
      </c>
      <c r="J13" s="16">
        <v>167413.62</v>
      </c>
      <c r="K13" s="16"/>
      <c r="L13" s="16"/>
      <c r="M13" s="16">
        <v>1</v>
      </c>
      <c r="N13" s="16">
        <v>1</v>
      </c>
      <c r="O13" s="16"/>
      <c r="P13" s="16"/>
      <c r="Q13" s="16">
        <v>10463.35125</v>
      </c>
      <c r="R13" s="16">
        <v>10463.35125</v>
      </c>
      <c r="S13" s="16">
        <v>10463.35125</v>
      </c>
      <c r="T13" s="16">
        <v>25</v>
      </c>
      <c r="U13" s="16">
        <v>2615.8378124999999</v>
      </c>
      <c r="V13" s="16">
        <v>13079.1890625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>
        <v>30</v>
      </c>
      <c r="AX13" s="16">
        <v>3923.7567187499999</v>
      </c>
      <c r="AY13" s="16"/>
      <c r="AZ13" s="16"/>
      <c r="BA13" s="16"/>
      <c r="BB13" s="16">
        <v>10</v>
      </c>
      <c r="BC13" s="16">
        <v>1307.91890625</v>
      </c>
      <c r="BD13" s="16">
        <v>5231.6756249999999</v>
      </c>
      <c r="BE13" s="19">
        <v>18311</v>
      </c>
      <c r="BF13" s="22">
        <v>12</v>
      </c>
      <c r="BG13" s="19">
        <v>219732</v>
      </c>
      <c r="BH13" s="16">
        <v>13079.189</v>
      </c>
      <c r="BI13" s="16">
        <v>232811.18900000001</v>
      </c>
    </row>
    <row r="14" spans="1:61" ht="23.25">
      <c r="A14" s="6">
        <v>5</v>
      </c>
      <c r="B14" s="7" t="s">
        <v>58</v>
      </c>
      <c r="C14" s="7" t="s">
        <v>59</v>
      </c>
      <c r="D14" s="7" t="s">
        <v>46</v>
      </c>
      <c r="E14" s="7"/>
      <c r="F14" s="15" t="s">
        <v>60</v>
      </c>
      <c r="G14" s="16">
        <v>25.05</v>
      </c>
      <c r="H14" s="16">
        <v>5.41</v>
      </c>
      <c r="I14" s="16">
        <v>2</v>
      </c>
      <c r="J14" s="16">
        <v>191481.54</v>
      </c>
      <c r="K14" s="16"/>
      <c r="L14" s="16"/>
      <c r="M14" s="16">
        <v>20</v>
      </c>
      <c r="N14" s="16">
        <v>20</v>
      </c>
      <c r="O14" s="16"/>
      <c r="P14" s="16"/>
      <c r="Q14" s="16">
        <v>239351.92500000002</v>
      </c>
      <c r="R14" s="16">
        <v>239351.92500000002</v>
      </c>
      <c r="S14" s="16">
        <v>239351.92500000002</v>
      </c>
      <c r="T14" s="16">
        <v>25</v>
      </c>
      <c r="U14" s="16">
        <v>59837.981250000004</v>
      </c>
      <c r="V14" s="16">
        <v>299189.90625</v>
      </c>
      <c r="W14" s="16"/>
      <c r="X14" s="16"/>
      <c r="Y14" s="16">
        <v>20</v>
      </c>
      <c r="Z14" s="16">
        <v>20</v>
      </c>
      <c r="AA14" s="16"/>
      <c r="AB14" s="16"/>
      <c r="AC14" s="16">
        <v>40</v>
      </c>
      <c r="AD14" s="16"/>
      <c r="AE14" s="16"/>
      <c r="AF14" s="16">
        <v>4424.25</v>
      </c>
      <c r="AG14" s="16">
        <v>4424.25</v>
      </c>
      <c r="AH14" s="16"/>
      <c r="AI14" s="16"/>
      <c r="AJ14" s="16">
        <v>4424.25</v>
      </c>
      <c r="AK14" s="16">
        <v>60</v>
      </c>
      <c r="AL14" s="16">
        <v>5309.1</v>
      </c>
      <c r="AM14" s="16"/>
      <c r="AN14" s="16"/>
      <c r="AO14" s="16"/>
      <c r="AP14" s="16"/>
      <c r="AQ14" s="16">
        <v>40</v>
      </c>
      <c r="AR14" s="16">
        <v>119675.96249999999</v>
      </c>
      <c r="AS14" s="16"/>
      <c r="AT14" s="16"/>
      <c r="AU14" s="16"/>
      <c r="AV14" s="16"/>
      <c r="AW14" s="16">
        <v>30</v>
      </c>
      <c r="AX14" s="16">
        <v>89756.971875000003</v>
      </c>
      <c r="AY14" s="16">
        <v>40</v>
      </c>
      <c r="AZ14" s="16">
        <v>10</v>
      </c>
      <c r="BA14" s="16">
        <v>4424.25</v>
      </c>
      <c r="BB14" s="16">
        <v>10</v>
      </c>
      <c r="BC14" s="16">
        <v>29918.990624999999</v>
      </c>
      <c r="BD14" s="16">
        <v>253509.52499999999</v>
      </c>
      <c r="BE14" s="19">
        <v>552699</v>
      </c>
      <c r="BF14" s="22">
        <v>12</v>
      </c>
      <c r="BG14" s="19">
        <v>6632388</v>
      </c>
      <c r="BH14" s="16">
        <v>299189.90600000002</v>
      </c>
      <c r="BI14" s="16">
        <v>6931577.9060000004</v>
      </c>
    </row>
    <row r="15" spans="1:61" ht="23.25">
      <c r="A15" s="6">
        <v>6</v>
      </c>
      <c r="B15" s="7" t="s">
        <v>58</v>
      </c>
      <c r="C15" s="7" t="s">
        <v>61</v>
      </c>
      <c r="D15" s="7" t="s">
        <v>46</v>
      </c>
      <c r="E15" s="7"/>
      <c r="F15" s="15" t="s">
        <v>60</v>
      </c>
      <c r="G15" s="16">
        <v>25.05</v>
      </c>
      <c r="H15" s="16">
        <v>5.41</v>
      </c>
      <c r="I15" s="16">
        <v>2</v>
      </c>
      <c r="J15" s="16">
        <v>191481.54</v>
      </c>
      <c r="K15" s="16"/>
      <c r="L15" s="16"/>
      <c r="M15" s="16">
        <v>2</v>
      </c>
      <c r="N15" s="16">
        <v>2</v>
      </c>
      <c r="O15" s="16"/>
      <c r="P15" s="16"/>
      <c r="Q15" s="16">
        <v>23935.192500000001</v>
      </c>
      <c r="R15" s="16">
        <v>23935.192500000001</v>
      </c>
      <c r="S15" s="16">
        <v>23935.192500000001</v>
      </c>
      <c r="T15" s="16">
        <v>25</v>
      </c>
      <c r="U15" s="16">
        <v>5983.7981250000003</v>
      </c>
      <c r="V15" s="16">
        <v>29918.990625000002</v>
      </c>
      <c r="W15" s="16"/>
      <c r="X15" s="16"/>
      <c r="Y15" s="16">
        <v>2</v>
      </c>
      <c r="Z15" s="16">
        <v>2</v>
      </c>
      <c r="AA15" s="16"/>
      <c r="AB15" s="16"/>
      <c r="AC15" s="16">
        <v>40</v>
      </c>
      <c r="AD15" s="16"/>
      <c r="AE15" s="16"/>
      <c r="AF15" s="16">
        <v>442.42500000000001</v>
      </c>
      <c r="AG15" s="16">
        <v>442.42500000000001</v>
      </c>
      <c r="AH15" s="16"/>
      <c r="AI15" s="16"/>
      <c r="AJ15" s="16">
        <v>442.42500000000001</v>
      </c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>
        <v>30</v>
      </c>
      <c r="AX15" s="16">
        <v>8975.6971875000017</v>
      </c>
      <c r="AY15" s="16">
        <v>40</v>
      </c>
      <c r="AZ15" s="16">
        <v>2</v>
      </c>
      <c r="BA15" s="16">
        <v>884.85</v>
      </c>
      <c r="BB15" s="16">
        <v>10</v>
      </c>
      <c r="BC15" s="16">
        <v>2991.8990625000001</v>
      </c>
      <c r="BD15" s="16">
        <v>13294.871250000002</v>
      </c>
      <c r="BE15" s="19">
        <v>43214</v>
      </c>
      <c r="BF15" s="22">
        <v>12</v>
      </c>
      <c r="BG15" s="19">
        <v>518568</v>
      </c>
      <c r="BH15" s="16">
        <v>29918.991000000002</v>
      </c>
      <c r="BI15" s="16">
        <v>548486.99100000004</v>
      </c>
    </row>
    <row r="16" spans="1:61" ht="23.25">
      <c r="A16" s="6">
        <v>7</v>
      </c>
      <c r="B16" s="7" t="s">
        <v>62</v>
      </c>
      <c r="C16" s="7" t="s">
        <v>63</v>
      </c>
      <c r="D16" s="7" t="s">
        <v>46</v>
      </c>
      <c r="E16" s="7" t="s">
        <v>64</v>
      </c>
      <c r="F16" s="15" t="s">
        <v>65</v>
      </c>
      <c r="G16" s="16">
        <v>33.049999999999997</v>
      </c>
      <c r="H16" s="16">
        <v>5.2</v>
      </c>
      <c r="I16" s="16">
        <v>2</v>
      </c>
      <c r="J16" s="16">
        <v>184048.8</v>
      </c>
      <c r="K16" s="16">
        <v>9</v>
      </c>
      <c r="L16" s="16">
        <v>9</v>
      </c>
      <c r="M16" s="16">
        <v>15</v>
      </c>
      <c r="N16" s="16">
        <v>15</v>
      </c>
      <c r="O16" s="16">
        <v>103527.45</v>
      </c>
      <c r="P16" s="16">
        <v>103527.45</v>
      </c>
      <c r="Q16" s="16">
        <v>172545.75</v>
      </c>
      <c r="R16" s="16">
        <v>172545.75</v>
      </c>
      <c r="S16" s="16">
        <v>276073.2</v>
      </c>
      <c r="T16" s="16">
        <v>25</v>
      </c>
      <c r="U16" s="16">
        <v>69018.3</v>
      </c>
      <c r="V16" s="16">
        <v>345091.5</v>
      </c>
      <c r="W16" s="16"/>
      <c r="X16" s="16"/>
      <c r="Y16" s="16">
        <v>24</v>
      </c>
      <c r="Z16" s="16">
        <v>24</v>
      </c>
      <c r="AA16" s="16"/>
      <c r="AB16" s="16"/>
      <c r="AC16" s="16">
        <v>50</v>
      </c>
      <c r="AD16" s="16"/>
      <c r="AE16" s="16"/>
      <c r="AF16" s="16">
        <v>6636.375</v>
      </c>
      <c r="AG16" s="16">
        <v>6636.375</v>
      </c>
      <c r="AH16" s="16"/>
      <c r="AI16" s="16"/>
      <c r="AJ16" s="16">
        <v>6636.375</v>
      </c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>
        <v>35</v>
      </c>
      <c r="AV16" s="16">
        <v>120782.02499999999</v>
      </c>
      <c r="AW16" s="16">
        <v>30</v>
      </c>
      <c r="AX16" s="16">
        <v>103527.45</v>
      </c>
      <c r="AY16" s="16">
        <v>40</v>
      </c>
      <c r="AZ16" s="16">
        <v>8</v>
      </c>
      <c r="BA16" s="16">
        <v>3539.4</v>
      </c>
      <c r="BB16" s="16">
        <v>10</v>
      </c>
      <c r="BC16" s="16">
        <v>34509.15</v>
      </c>
      <c r="BD16" s="16">
        <v>268994.39999999997</v>
      </c>
      <c r="BE16" s="19">
        <v>614086</v>
      </c>
      <c r="BF16" s="22">
        <v>12</v>
      </c>
      <c r="BG16" s="19">
        <v>7369032</v>
      </c>
      <c r="BH16" s="16">
        <v>345091.5</v>
      </c>
      <c r="BI16" s="16">
        <v>7714123.5</v>
      </c>
    </row>
    <row r="17" spans="1:61" ht="23.25">
      <c r="A17" s="6">
        <v>8</v>
      </c>
      <c r="B17" s="7" t="s">
        <v>66</v>
      </c>
      <c r="C17" s="7" t="s">
        <v>67</v>
      </c>
      <c r="D17" s="7" t="s">
        <v>46</v>
      </c>
      <c r="E17" s="7"/>
      <c r="F17" s="15" t="s">
        <v>68</v>
      </c>
      <c r="G17" s="16">
        <v>7.04</v>
      </c>
      <c r="H17" s="16">
        <v>3.97</v>
      </c>
      <c r="I17" s="16">
        <v>2</v>
      </c>
      <c r="J17" s="16">
        <v>140514.18</v>
      </c>
      <c r="K17" s="16">
        <v>15</v>
      </c>
      <c r="L17" s="16">
        <v>15</v>
      </c>
      <c r="M17" s="16"/>
      <c r="N17" s="16"/>
      <c r="O17" s="16">
        <v>131732.04374999998</v>
      </c>
      <c r="P17" s="16">
        <v>131732.04374999998</v>
      </c>
      <c r="Q17" s="16"/>
      <c r="R17" s="16"/>
      <c r="S17" s="16">
        <v>131732.04374999998</v>
      </c>
      <c r="T17" s="16">
        <v>25</v>
      </c>
      <c r="U17" s="16">
        <v>32933.010937499996</v>
      </c>
      <c r="V17" s="16">
        <v>164665.05468749997</v>
      </c>
      <c r="W17" s="16">
        <v>15</v>
      </c>
      <c r="X17" s="16">
        <v>15</v>
      </c>
      <c r="Y17" s="16"/>
      <c r="Z17" s="16"/>
      <c r="AA17" s="16"/>
      <c r="AB17" s="16"/>
      <c r="AC17" s="16">
        <v>40</v>
      </c>
      <c r="AD17" s="16">
        <v>3318.1875</v>
      </c>
      <c r="AE17" s="16">
        <v>3318.1875</v>
      </c>
      <c r="AF17" s="16"/>
      <c r="AG17" s="16"/>
      <c r="AH17" s="16"/>
      <c r="AI17" s="16"/>
      <c r="AJ17" s="16">
        <v>3318.1875</v>
      </c>
      <c r="AK17" s="16">
        <v>50</v>
      </c>
      <c r="AL17" s="16">
        <v>4424.25</v>
      </c>
      <c r="AM17" s="16"/>
      <c r="AN17" s="16"/>
      <c r="AO17" s="16"/>
      <c r="AP17" s="16"/>
      <c r="AQ17" s="16"/>
      <c r="AR17" s="16"/>
      <c r="AS17" s="16">
        <v>30</v>
      </c>
      <c r="AT17" s="16">
        <v>49399.51640624999</v>
      </c>
      <c r="AU17" s="16"/>
      <c r="AV17" s="16"/>
      <c r="AW17" s="16">
        <v>30</v>
      </c>
      <c r="AX17" s="16">
        <v>49399.51640624999</v>
      </c>
      <c r="AY17" s="16"/>
      <c r="AZ17" s="16"/>
      <c r="BA17" s="16"/>
      <c r="BB17" s="16">
        <v>10</v>
      </c>
      <c r="BC17" s="16">
        <v>16466.505468749998</v>
      </c>
      <c r="BD17" s="16">
        <v>123007.97578124997</v>
      </c>
      <c r="BE17" s="19">
        <v>287673</v>
      </c>
      <c r="BF17" s="22">
        <v>12</v>
      </c>
      <c r="BG17" s="19">
        <v>3452076</v>
      </c>
      <c r="BH17" s="16">
        <v>164665.05499999999</v>
      </c>
      <c r="BI17" s="16">
        <v>3616741.0550000002</v>
      </c>
    </row>
    <row r="18" spans="1:61" ht="23.25">
      <c r="A18" s="6">
        <v>9</v>
      </c>
      <c r="B18" s="7" t="s">
        <v>69</v>
      </c>
      <c r="C18" s="7" t="s">
        <v>67</v>
      </c>
      <c r="D18" s="7" t="s">
        <v>46</v>
      </c>
      <c r="E18" s="7"/>
      <c r="F18" s="15" t="s">
        <v>65</v>
      </c>
      <c r="G18" s="16">
        <v>17.04</v>
      </c>
      <c r="H18" s="16">
        <v>5.03</v>
      </c>
      <c r="I18" s="16">
        <v>2</v>
      </c>
      <c r="J18" s="16">
        <v>178031.82</v>
      </c>
      <c r="K18" s="16">
        <v>21</v>
      </c>
      <c r="L18" s="16">
        <v>21</v>
      </c>
      <c r="M18" s="16"/>
      <c r="N18" s="16"/>
      <c r="O18" s="16">
        <v>233666.76375000001</v>
      </c>
      <c r="P18" s="16">
        <v>233666.76375000001</v>
      </c>
      <c r="Q18" s="16"/>
      <c r="R18" s="16"/>
      <c r="S18" s="16">
        <v>233666.76375000001</v>
      </c>
      <c r="T18" s="16">
        <v>25</v>
      </c>
      <c r="U18" s="16">
        <v>58416.690937500003</v>
      </c>
      <c r="V18" s="16">
        <v>292083.45468750002</v>
      </c>
      <c r="W18" s="16">
        <v>18</v>
      </c>
      <c r="X18" s="16">
        <v>18</v>
      </c>
      <c r="Y18" s="16"/>
      <c r="Z18" s="16"/>
      <c r="AA18" s="16"/>
      <c r="AB18" s="16"/>
      <c r="AC18" s="16">
        <v>40</v>
      </c>
      <c r="AD18" s="16">
        <v>3981.8249999999998</v>
      </c>
      <c r="AE18" s="16">
        <v>3981.8249999999998</v>
      </c>
      <c r="AF18" s="16"/>
      <c r="AG18" s="16"/>
      <c r="AH18" s="16"/>
      <c r="AI18" s="16"/>
      <c r="AJ18" s="16">
        <v>3981.8249999999998</v>
      </c>
      <c r="AK18" s="16">
        <v>50</v>
      </c>
      <c r="AL18" s="16">
        <v>4424.25</v>
      </c>
      <c r="AM18" s="16"/>
      <c r="AN18" s="16"/>
      <c r="AO18" s="16"/>
      <c r="AP18" s="16"/>
      <c r="AQ18" s="16"/>
      <c r="AR18" s="16"/>
      <c r="AS18" s="16"/>
      <c r="AT18" s="16"/>
      <c r="AU18" s="16">
        <v>35</v>
      </c>
      <c r="AV18" s="16">
        <v>102229.209140625</v>
      </c>
      <c r="AW18" s="16">
        <v>30</v>
      </c>
      <c r="AX18" s="16">
        <v>87625.036406250001</v>
      </c>
      <c r="AY18" s="16"/>
      <c r="AZ18" s="16"/>
      <c r="BA18" s="16"/>
      <c r="BB18" s="16">
        <v>10</v>
      </c>
      <c r="BC18" s="16">
        <v>29208.345468750002</v>
      </c>
      <c r="BD18" s="16">
        <v>227468.666015625</v>
      </c>
      <c r="BE18" s="19">
        <v>519552</v>
      </c>
      <c r="BF18" s="22">
        <v>12</v>
      </c>
      <c r="BG18" s="19">
        <v>6234624</v>
      </c>
      <c r="BH18" s="16">
        <v>292083.45500000002</v>
      </c>
      <c r="BI18" s="16">
        <v>6526707.4550000001</v>
      </c>
    </row>
    <row r="19" spans="1:61" ht="23.25">
      <c r="A19" s="6">
        <v>10</v>
      </c>
      <c r="B19" s="7" t="s">
        <v>70</v>
      </c>
      <c r="C19" s="7" t="s">
        <v>71</v>
      </c>
      <c r="D19" s="7" t="s">
        <v>46</v>
      </c>
      <c r="E19" s="7" t="s">
        <v>72</v>
      </c>
      <c r="F19" s="15" t="s">
        <v>57</v>
      </c>
      <c r="G19" s="16">
        <v>23.05</v>
      </c>
      <c r="H19" s="16">
        <v>4.67</v>
      </c>
      <c r="I19" s="16">
        <v>2</v>
      </c>
      <c r="J19" s="16">
        <v>165289.98000000001</v>
      </c>
      <c r="K19" s="16"/>
      <c r="L19" s="16"/>
      <c r="M19" s="16">
        <v>1</v>
      </c>
      <c r="N19" s="16">
        <v>1</v>
      </c>
      <c r="O19" s="16"/>
      <c r="P19" s="16"/>
      <c r="Q19" s="16">
        <v>10330.623750000001</v>
      </c>
      <c r="R19" s="16">
        <v>10330.623750000001</v>
      </c>
      <c r="S19" s="16">
        <v>10330.623750000001</v>
      </c>
      <c r="T19" s="16">
        <v>25</v>
      </c>
      <c r="U19" s="16">
        <v>2582.6559375000002</v>
      </c>
      <c r="V19" s="16">
        <v>12913.2796875</v>
      </c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>
        <v>30</v>
      </c>
      <c r="AX19" s="16">
        <v>3873.98390625</v>
      </c>
      <c r="AY19" s="16">
        <v>40</v>
      </c>
      <c r="AZ19" s="16">
        <v>1</v>
      </c>
      <c r="BA19" s="16">
        <v>442.42500000000001</v>
      </c>
      <c r="BB19" s="16">
        <v>10</v>
      </c>
      <c r="BC19" s="16">
        <v>1291.3279687500001</v>
      </c>
      <c r="BD19" s="16">
        <v>5607.7368749999996</v>
      </c>
      <c r="BE19" s="19">
        <v>18521</v>
      </c>
      <c r="BF19" s="22">
        <v>12</v>
      </c>
      <c r="BG19" s="19">
        <v>222252</v>
      </c>
      <c r="BH19" s="16">
        <v>12913.28</v>
      </c>
      <c r="BI19" s="16">
        <v>235165.28</v>
      </c>
    </row>
    <row r="20" spans="1:61" ht="23.25">
      <c r="A20" s="6">
        <v>11</v>
      </c>
      <c r="B20" s="7" t="s">
        <v>70</v>
      </c>
      <c r="C20" s="7" t="s">
        <v>67</v>
      </c>
      <c r="D20" s="7" t="s">
        <v>46</v>
      </c>
      <c r="E20" s="7" t="s">
        <v>72</v>
      </c>
      <c r="F20" s="15" t="s">
        <v>60</v>
      </c>
      <c r="G20" s="16">
        <v>23.05</v>
      </c>
      <c r="H20" s="16">
        <v>5.32</v>
      </c>
      <c r="I20" s="16">
        <v>2</v>
      </c>
      <c r="J20" s="16">
        <v>188296.08</v>
      </c>
      <c r="K20" s="16">
        <v>21</v>
      </c>
      <c r="L20" s="16">
        <v>21</v>
      </c>
      <c r="M20" s="16"/>
      <c r="N20" s="16"/>
      <c r="O20" s="16">
        <v>247138.60499999998</v>
      </c>
      <c r="P20" s="16">
        <v>247138.60499999998</v>
      </c>
      <c r="Q20" s="16"/>
      <c r="R20" s="16"/>
      <c r="S20" s="16">
        <v>247138.60499999998</v>
      </c>
      <c r="T20" s="16">
        <v>25</v>
      </c>
      <c r="U20" s="16">
        <v>61784.651249999995</v>
      </c>
      <c r="V20" s="16">
        <v>308923.25624999998</v>
      </c>
      <c r="W20" s="16">
        <v>18</v>
      </c>
      <c r="X20" s="16">
        <v>18</v>
      </c>
      <c r="Y20" s="16"/>
      <c r="Z20" s="16"/>
      <c r="AA20" s="16"/>
      <c r="AB20" s="16"/>
      <c r="AC20" s="16">
        <v>40</v>
      </c>
      <c r="AD20" s="16">
        <v>3981.8249999999998</v>
      </c>
      <c r="AE20" s="16">
        <v>3981.8249999999998</v>
      </c>
      <c r="AF20" s="16"/>
      <c r="AG20" s="16"/>
      <c r="AH20" s="16"/>
      <c r="AI20" s="16"/>
      <c r="AJ20" s="16">
        <v>3981.8249999999998</v>
      </c>
      <c r="AK20" s="16">
        <v>50</v>
      </c>
      <c r="AL20" s="16">
        <v>4424.25</v>
      </c>
      <c r="AM20" s="16"/>
      <c r="AN20" s="16"/>
      <c r="AO20" s="16"/>
      <c r="AP20" s="16"/>
      <c r="AQ20" s="16">
        <v>40</v>
      </c>
      <c r="AR20" s="16">
        <v>123569.30250000001</v>
      </c>
      <c r="AS20" s="16"/>
      <c r="AT20" s="16"/>
      <c r="AU20" s="16"/>
      <c r="AV20" s="16"/>
      <c r="AW20" s="16">
        <v>30</v>
      </c>
      <c r="AX20" s="16">
        <v>92676.976874999993</v>
      </c>
      <c r="AY20" s="16"/>
      <c r="AZ20" s="16"/>
      <c r="BA20" s="16"/>
      <c r="BB20" s="16">
        <v>10</v>
      </c>
      <c r="BC20" s="16">
        <v>30892.325625000001</v>
      </c>
      <c r="BD20" s="16">
        <v>255544.68</v>
      </c>
      <c r="BE20" s="19">
        <v>564468</v>
      </c>
      <c r="BF20" s="22">
        <v>12</v>
      </c>
      <c r="BG20" s="19">
        <v>6773616</v>
      </c>
      <c r="BH20" s="16">
        <v>308923.25599999999</v>
      </c>
      <c r="BI20" s="16">
        <v>7082539.2560000001</v>
      </c>
    </row>
    <row r="21" spans="1:61" ht="23.25">
      <c r="A21" s="6">
        <v>12</v>
      </c>
      <c r="B21" s="7" t="s">
        <v>73</v>
      </c>
      <c r="C21" s="7" t="s">
        <v>74</v>
      </c>
      <c r="D21" s="7" t="s">
        <v>46</v>
      </c>
      <c r="E21" s="7"/>
      <c r="F21" s="15" t="s">
        <v>53</v>
      </c>
      <c r="G21" s="16">
        <v>6.05</v>
      </c>
      <c r="H21" s="16">
        <v>4.66</v>
      </c>
      <c r="I21" s="16">
        <v>2</v>
      </c>
      <c r="J21" s="16">
        <v>164936.04</v>
      </c>
      <c r="K21" s="16"/>
      <c r="L21" s="16"/>
      <c r="M21" s="16">
        <v>5</v>
      </c>
      <c r="N21" s="16">
        <v>5</v>
      </c>
      <c r="O21" s="16"/>
      <c r="P21" s="16"/>
      <c r="Q21" s="16">
        <v>51542.512500000004</v>
      </c>
      <c r="R21" s="16">
        <v>51542.512500000004</v>
      </c>
      <c r="S21" s="16">
        <v>51542.512500000004</v>
      </c>
      <c r="T21" s="16">
        <v>25</v>
      </c>
      <c r="U21" s="16">
        <v>12885.628125000001</v>
      </c>
      <c r="V21" s="16">
        <v>64428.140625000007</v>
      </c>
      <c r="W21" s="16"/>
      <c r="X21" s="16"/>
      <c r="Y21" s="16">
        <v>5</v>
      </c>
      <c r="Z21" s="16">
        <v>5</v>
      </c>
      <c r="AA21" s="16"/>
      <c r="AB21" s="16"/>
      <c r="AC21" s="16">
        <v>40</v>
      </c>
      <c r="AD21" s="16"/>
      <c r="AE21" s="16"/>
      <c r="AF21" s="16">
        <v>1106.0625</v>
      </c>
      <c r="AG21" s="16">
        <v>1106.0625</v>
      </c>
      <c r="AH21" s="16"/>
      <c r="AI21" s="16"/>
      <c r="AJ21" s="16">
        <v>1106.0625</v>
      </c>
      <c r="AK21" s="16"/>
      <c r="AL21" s="16"/>
      <c r="AM21" s="16">
        <v>20</v>
      </c>
      <c r="AN21" s="16">
        <v>3539.4</v>
      </c>
      <c r="AO21" s="16"/>
      <c r="AP21" s="16"/>
      <c r="AQ21" s="16"/>
      <c r="AR21" s="16"/>
      <c r="AS21" s="16">
        <v>30</v>
      </c>
      <c r="AT21" s="16">
        <v>19328.442187500001</v>
      </c>
      <c r="AU21" s="16"/>
      <c r="AV21" s="16"/>
      <c r="AW21" s="16">
        <v>30</v>
      </c>
      <c r="AX21" s="16">
        <v>19328.442187500001</v>
      </c>
      <c r="AY21" s="16">
        <v>40</v>
      </c>
      <c r="AZ21" s="16">
        <v>2</v>
      </c>
      <c r="BA21" s="16">
        <v>884.85</v>
      </c>
      <c r="BB21" s="16">
        <v>10</v>
      </c>
      <c r="BC21" s="16">
        <v>6442.8140625000015</v>
      </c>
      <c r="BD21" s="16">
        <v>50630.010937500003</v>
      </c>
      <c r="BE21" s="19">
        <v>115058</v>
      </c>
      <c r="BF21" s="22">
        <v>12</v>
      </c>
      <c r="BG21" s="19">
        <v>1380696</v>
      </c>
      <c r="BH21" s="16">
        <v>64428.141000000003</v>
      </c>
      <c r="BI21" s="16">
        <v>1445124.1410000001</v>
      </c>
    </row>
    <row r="22" spans="1:61" ht="23.25">
      <c r="A22" s="6">
        <v>13</v>
      </c>
      <c r="B22" s="7" t="s">
        <v>75</v>
      </c>
      <c r="C22" s="7" t="s">
        <v>76</v>
      </c>
      <c r="D22" s="7" t="s">
        <v>46</v>
      </c>
      <c r="E22" s="7" t="s">
        <v>77</v>
      </c>
      <c r="F22" s="15" t="s">
        <v>65</v>
      </c>
      <c r="G22" s="16">
        <v>24.05</v>
      </c>
      <c r="H22" s="16">
        <v>5.12</v>
      </c>
      <c r="I22" s="16">
        <v>2</v>
      </c>
      <c r="J22" s="16">
        <v>181217.28</v>
      </c>
      <c r="K22" s="16"/>
      <c r="L22" s="16"/>
      <c r="M22" s="16">
        <v>5</v>
      </c>
      <c r="N22" s="16">
        <v>5</v>
      </c>
      <c r="O22" s="16"/>
      <c r="P22" s="16"/>
      <c r="Q22" s="16">
        <v>56630.400000000001</v>
      </c>
      <c r="R22" s="16">
        <v>56630.400000000001</v>
      </c>
      <c r="S22" s="16">
        <v>56630.400000000001</v>
      </c>
      <c r="T22" s="16">
        <v>25</v>
      </c>
      <c r="U22" s="16">
        <v>14157.6</v>
      </c>
      <c r="V22" s="16">
        <v>70788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>
        <v>20</v>
      </c>
      <c r="AN22" s="16">
        <v>3539.4</v>
      </c>
      <c r="AO22" s="16"/>
      <c r="AP22" s="16"/>
      <c r="AQ22" s="16"/>
      <c r="AR22" s="16"/>
      <c r="AS22" s="16"/>
      <c r="AT22" s="16"/>
      <c r="AU22" s="16"/>
      <c r="AV22" s="16"/>
      <c r="AW22" s="16">
        <v>30</v>
      </c>
      <c r="AX22" s="16">
        <v>21236.400000000001</v>
      </c>
      <c r="AY22" s="16">
        <v>40</v>
      </c>
      <c r="AZ22" s="16">
        <v>3</v>
      </c>
      <c r="BA22" s="16">
        <v>1327.2750000000001</v>
      </c>
      <c r="BB22" s="16">
        <v>10</v>
      </c>
      <c r="BC22" s="16">
        <v>7078.8</v>
      </c>
      <c r="BD22" s="16">
        <v>33181.875000000007</v>
      </c>
      <c r="BE22" s="19">
        <v>103970</v>
      </c>
      <c r="BF22" s="22">
        <v>12</v>
      </c>
      <c r="BG22" s="19">
        <v>1247640</v>
      </c>
      <c r="BH22" s="16">
        <v>70788</v>
      </c>
      <c r="BI22" s="16">
        <v>1318428</v>
      </c>
    </row>
    <row r="23" spans="1:61" ht="23.25">
      <c r="A23" s="6">
        <v>14</v>
      </c>
      <c r="B23" s="7" t="s">
        <v>78</v>
      </c>
      <c r="C23" s="7" t="s">
        <v>79</v>
      </c>
      <c r="D23" s="7" t="s">
        <v>46</v>
      </c>
      <c r="E23" s="7"/>
      <c r="F23" s="15" t="s">
        <v>57</v>
      </c>
      <c r="G23" s="16">
        <v>6.04</v>
      </c>
      <c r="H23" s="16">
        <v>4.2699999999999996</v>
      </c>
      <c r="I23" s="16">
        <v>2</v>
      </c>
      <c r="J23" s="16">
        <v>151132.38</v>
      </c>
      <c r="K23" s="16"/>
      <c r="L23" s="16"/>
      <c r="M23" s="16">
        <v>7</v>
      </c>
      <c r="N23" s="16">
        <v>7</v>
      </c>
      <c r="O23" s="16"/>
      <c r="P23" s="16"/>
      <c r="Q23" s="16">
        <v>66120.416250000009</v>
      </c>
      <c r="R23" s="16">
        <v>66120.416250000009</v>
      </c>
      <c r="S23" s="16">
        <v>66120.416250000009</v>
      </c>
      <c r="T23" s="16">
        <v>25</v>
      </c>
      <c r="U23" s="16">
        <v>16530.104062500002</v>
      </c>
      <c r="V23" s="16">
        <v>82650.520312500012</v>
      </c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>
        <v>60</v>
      </c>
      <c r="AL23" s="16">
        <v>5309.1</v>
      </c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30</v>
      </c>
      <c r="AX23" s="16">
        <v>24795.15609375</v>
      </c>
      <c r="AY23" s="16">
        <v>40</v>
      </c>
      <c r="AZ23" s="16">
        <v>2</v>
      </c>
      <c r="BA23" s="16">
        <v>884.85</v>
      </c>
      <c r="BB23" s="16">
        <v>10</v>
      </c>
      <c r="BC23" s="16">
        <v>8265.0520312499993</v>
      </c>
      <c r="BD23" s="16">
        <v>39254.158125000002</v>
      </c>
      <c r="BE23" s="19">
        <v>121905</v>
      </c>
      <c r="BF23" s="22">
        <v>12</v>
      </c>
      <c r="BG23" s="19">
        <v>1462860</v>
      </c>
      <c r="BH23" s="16">
        <v>82650.52</v>
      </c>
      <c r="BI23" s="16">
        <v>1545510.52</v>
      </c>
    </row>
    <row r="24" spans="1:61" ht="23.25">
      <c r="A24" s="6">
        <v>15</v>
      </c>
      <c r="B24" s="7" t="s">
        <v>78</v>
      </c>
      <c r="C24" s="7" t="s">
        <v>55</v>
      </c>
      <c r="D24" s="7" t="s">
        <v>46</v>
      </c>
      <c r="E24" s="7"/>
      <c r="F24" s="15" t="s">
        <v>53</v>
      </c>
      <c r="G24" s="16">
        <v>6.04</v>
      </c>
      <c r="H24" s="16">
        <v>4.66</v>
      </c>
      <c r="I24" s="16">
        <v>2</v>
      </c>
      <c r="J24" s="16">
        <v>164936.04</v>
      </c>
      <c r="K24" s="16"/>
      <c r="L24" s="16"/>
      <c r="M24" s="16">
        <v>13</v>
      </c>
      <c r="N24" s="16">
        <v>13</v>
      </c>
      <c r="O24" s="16"/>
      <c r="P24" s="16"/>
      <c r="Q24" s="16">
        <v>134010.5325</v>
      </c>
      <c r="R24" s="16">
        <v>134010.5325</v>
      </c>
      <c r="S24" s="16">
        <v>134010.5325</v>
      </c>
      <c r="T24" s="16">
        <v>25</v>
      </c>
      <c r="U24" s="16">
        <v>33502.633125</v>
      </c>
      <c r="V24" s="16">
        <v>167513.16562499999</v>
      </c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>
        <v>30</v>
      </c>
      <c r="AT24" s="16">
        <v>50253.949687500011</v>
      </c>
      <c r="AU24" s="16"/>
      <c r="AV24" s="16"/>
      <c r="AW24" s="16">
        <v>30</v>
      </c>
      <c r="AX24" s="16">
        <v>50253.949687500011</v>
      </c>
      <c r="AY24" s="16">
        <v>40</v>
      </c>
      <c r="AZ24" s="16">
        <v>8</v>
      </c>
      <c r="BA24" s="16">
        <v>3539.4</v>
      </c>
      <c r="BB24" s="16">
        <v>10</v>
      </c>
      <c r="BC24" s="16">
        <v>16751.316562500004</v>
      </c>
      <c r="BD24" s="16">
        <v>120798.61593750003</v>
      </c>
      <c r="BE24" s="19">
        <v>288312</v>
      </c>
      <c r="BF24" s="22">
        <v>12</v>
      </c>
      <c r="BG24" s="19">
        <v>3459744</v>
      </c>
      <c r="BH24" s="16">
        <v>167513.166</v>
      </c>
      <c r="BI24" s="16">
        <v>3627257.1660000002</v>
      </c>
    </row>
    <row r="25" spans="1:61" ht="23.25">
      <c r="A25" s="6">
        <v>16</v>
      </c>
      <c r="B25" s="7" t="s">
        <v>80</v>
      </c>
      <c r="C25" s="7" t="s">
        <v>81</v>
      </c>
      <c r="D25" s="7" t="s">
        <v>46</v>
      </c>
      <c r="E25" s="7"/>
      <c r="F25" s="15" t="s">
        <v>57</v>
      </c>
      <c r="G25" s="16">
        <v>7.04</v>
      </c>
      <c r="H25" s="16">
        <v>4.33</v>
      </c>
      <c r="I25" s="16">
        <v>2</v>
      </c>
      <c r="J25" s="16">
        <v>153256.01999999999</v>
      </c>
      <c r="K25" s="16">
        <v>4</v>
      </c>
      <c r="L25" s="16">
        <v>4</v>
      </c>
      <c r="M25" s="16">
        <v>12</v>
      </c>
      <c r="N25" s="16">
        <v>12</v>
      </c>
      <c r="O25" s="16">
        <v>38314.004999999997</v>
      </c>
      <c r="P25" s="16">
        <v>38314.004999999997</v>
      </c>
      <c r="Q25" s="16">
        <v>114942.01499999998</v>
      </c>
      <c r="R25" s="16">
        <v>114942.01499999998</v>
      </c>
      <c r="S25" s="16">
        <v>153256.01999999999</v>
      </c>
      <c r="T25" s="16">
        <v>25</v>
      </c>
      <c r="U25" s="16">
        <v>38314.004999999997</v>
      </c>
      <c r="V25" s="16">
        <v>191570.02499999999</v>
      </c>
      <c r="W25" s="16">
        <v>4</v>
      </c>
      <c r="X25" s="16">
        <v>4</v>
      </c>
      <c r="Y25" s="16">
        <v>12</v>
      </c>
      <c r="Z25" s="16">
        <v>12</v>
      </c>
      <c r="AA25" s="16"/>
      <c r="AB25" s="16"/>
      <c r="AC25" s="16">
        <v>40</v>
      </c>
      <c r="AD25" s="16">
        <v>884.85</v>
      </c>
      <c r="AE25" s="16">
        <v>884.85</v>
      </c>
      <c r="AF25" s="16">
        <v>2654.55</v>
      </c>
      <c r="AG25" s="16">
        <v>2654.55</v>
      </c>
      <c r="AH25" s="16"/>
      <c r="AI25" s="16"/>
      <c r="AJ25" s="16">
        <v>3539.4</v>
      </c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>
        <v>30</v>
      </c>
      <c r="AX25" s="16">
        <v>57471.0075</v>
      </c>
      <c r="AY25" s="16">
        <v>40</v>
      </c>
      <c r="AZ25" s="16">
        <v>16</v>
      </c>
      <c r="BA25" s="16">
        <v>7078.8</v>
      </c>
      <c r="BB25" s="16">
        <v>10</v>
      </c>
      <c r="BC25" s="16">
        <v>19157.002499999999</v>
      </c>
      <c r="BD25" s="16">
        <v>87246.21</v>
      </c>
      <c r="BE25" s="19">
        <v>278816</v>
      </c>
      <c r="BF25" s="22">
        <v>12</v>
      </c>
      <c r="BG25" s="19">
        <v>3345792</v>
      </c>
      <c r="BH25" s="16">
        <v>191570.02499999999</v>
      </c>
      <c r="BI25" s="16">
        <v>3537362.0249999999</v>
      </c>
    </row>
    <row r="26" spans="1:61" ht="23.25">
      <c r="A26" s="6">
        <v>17</v>
      </c>
      <c r="B26" s="7" t="s">
        <v>82</v>
      </c>
      <c r="C26" s="7" t="s">
        <v>83</v>
      </c>
      <c r="D26" s="7" t="s">
        <v>84</v>
      </c>
      <c r="E26" s="7" t="s">
        <v>85</v>
      </c>
      <c r="F26" s="15" t="s">
        <v>86</v>
      </c>
      <c r="G26" s="16">
        <v>13</v>
      </c>
      <c r="H26" s="16">
        <v>4.17</v>
      </c>
      <c r="I26" s="16">
        <v>2</v>
      </c>
      <c r="J26" s="16">
        <v>147592.98000000001</v>
      </c>
      <c r="K26" s="16">
        <v>3</v>
      </c>
      <c r="L26" s="16">
        <v>3</v>
      </c>
      <c r="M26" s="16">
        <v>12</v>
      </c>
      <c r="N26" s="16">
        <v>12</v>
      </c>
      <c r="O26" s="16">
        <v>27673.683750000004</v>
      </c>
      <c r="P26" s="16">
        <v>27673.683750000004</v>
      </c>
      <c r="Q26" s="16">
        <v>110694.73500000002</v>
      </c>
      <c r="R26" s="16">
        <v>110694.73500000002</v>
      </c>
      <c r="S26" s="16">
        <v>138368.41875000001</v>
      </c>
      <c r="T26" s="16">
        <v>25</v>
      </c>
      <c r="U26" s="16">
        <v>34592.104687500003</v>
      </c>
      <c r="V26" s="16">
        <v>172960.5234375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>
        <v>60</v>
      </c>
      <c r="AL26" s="16">
        <v>5309.1</v>
      </c>
      <c r="AM26" s="16"/>
      <c r="AN26" s="16"/>
      <c r="AO26" s="16">
        <v>100</v>
      </c>
      <c r="AP26" s="16">
        <v>17697</v>
      </c>
      <c r="AQ26" s="16"/>
      <c r="AR26" s="16"/>
      <c r="AS26" s="16"/>
      <c r="AT26" s="16"/>
      <c r="AU26" s="16">
        <v>35</v>
      </c>
      <c r="AV26" s="16">
        <v>60536.183203125001</v>
      </c>
      <c r="AW26" s="16">
        <v>30</v>
      </c>
      <c r="AX26" s="16">
        <v>51888.157031250004</v>
      </c>
      <c r="AY26" s="16">
        <v>40</v>
      </c>
      <c r="AZ26" s="16">
        <v>6</v>
      </c>
      <c r="BA26" s="16">
        <v>2654.55</v>
      </c>
      <c r="BB26" s="16">
        <v>10</v>
      </c>
      <c r="BC26" s="16">
        <v>17296.052343750001</v>
      </c>
      <c r="BD26" s="16">
        <v>155381.04257812499</v>
      </c>
      <c r="BE26" s="19">
        <v>328342</v>
      </c>
      <c r="BF26" s="22">
        <v>12</v>
      </c>
      <c r="BG26" s="19">
        <v>3940104</v>
      </c>
      <c r="BH26" s="16">
        <v>172960.52299999999</v>
      </c>
      <c r="BI26" s="16">
        <v>4113064.523</v>
      </c>
    </row>
    <row r="27" spans="1:61" ht="23.25">
      <c r="A27" s="6">
        <v>18</v>
      </c>
      <c r="B27" s="7" t="s">
        <v>87</v>
      </c>
      <c r="C27" s="7" t="s">
        <v>63</v>
      </c>
      <c r="D27" s="7" t="s">
        <v>46</v>
      </c>
      <c r="E27" s="7"/>
      <c r="F27" s="15" t="s">
        <v>65</v>
      </c>
      <c r="G27" s="16">
        <v>33.049999999999997</v>
      </c>
      <c r="H27" s="16">
        <v>5.2</v>
      </c>
      <c r="I27" s="16">
        <v>2</v>
      </c>
      <c r="J27" s="16">
        <v>184048.8</v>
      </c>
      <c r="K27" s="16"/>
      <c r="L27" s="16"/>
      <c r="M27" s="16">
        <v>1</v>
      </c>
      <c r="N27" s="16">
        <v>1</v>
      </c>
      <c r="O27" s="16"/>
      <c r="P27" s="16"/>
      <c r="Q27" s="16">
        <v>11503.05</v>
      </c>
      <c r="R27" s="16">
        <v>11503.05</v>
      </c>
      <c r="S27" s="16">
        <v>11503.05</v>
      </c>
      <c r="T27" s="16">
        <v>25</v>
      </c>
      <c r="U27" s="16">
        <v>2875.7624999999998</v>
      </c>
      <c r="V27" s="16">
        <v>14378.8125</v>
      </c>
      <c r="W27" s="16"/>
      <c r="X27" s="16"/>
      <c r="Y27" s="16">
        <v>1</v>
      </c>
      <c r="Z27" s="16">
        <v>1</v>
      </c>
      <c r="AA27" s="16"/>
      <c r="AB27" s="16"/>
      <c r="AC27" s="16">
        <v>50</v>
      </c>
      <c r="AD27" s="16"/>
      <c r="AE27" s="16"/>
      <c r="AF27" s="16">
        <v>276.515625</v>
      </c>
      <c r="AG27" s="16">
        <v>276.515625</v>
      </c>
      <c r="AH27" s="16"/>
      <c r="AI27" s="16"/>
      <c r="AJ27" s="16">
        <v>276.515625</v>
      </c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>
        <v>35</v>
      </c>
      <c r="AV27" s="16">
        <v>5032.5843750000004</v>
      </c>
      <c r="AW27" s="16">
        <v>30</v>
      </c>
      <c r="AX27" s="16">
        <v>4313.6437500000002</v>
      </c>
      <c r="AY27" s="16">
        <v>40</v>
      </c>
      <c r="AZ27" s="16">
        <v>8</v>
      </c>
      <c r="BA27" s="16">
        <v>3539.4</v>
      </c>
      <c r="BB27" s="16">
        <v>10</v>
      </c>
      <c r="BC27" s="16">
        <v>1437.8812499999999</v>
      </c>
      <c r="BD27" s="16">
        <v>14600.025000000001</v>
      </c>
      <c r="BE27" s="19">
        <v>28979</v>
      </c>
      <c r="BF27" s="22">
        <v>12</v>
      </c>
      <c r="BG27" s="19">
        <v>347748</v>
      </c>
      <c r="BH27" s="16">
        <v>14378.813</v>
      </c>
      <c r="BI27" s="16">
        <v>362126.81300000002</v>
      </c>
    </row>
    <row r="28" spans="1:61" ht="23.25">
      <c r="A28" s="6">
        <v>19</v>
      </c>
      <c r="B28" s="7" t="s">
        <v>87</v>
      </c>
      <c r="C28" s="7" t="s">
        <v>61</v>
      </c>
      <c r="D28" s="7" t="s">
        <v>46</v>
      </c>
      <c r="E28" s="7"/>
      <c r="F28" s="15" t="s">
        <v>60</v>
      </c>
      <c r="G28" s="16">
        <v>25.05</v>
      </c>
      <c r="H28" s="16">
        <v>5.41</v>
      </c>
      <c r="I28" s="16">
        <v>2</v>
      </c>
      <c r="J28" s="16">
        <v>191481.54</v>
      </c>
      <c r="K28" s="16"/>
      <c r="L28" s="16"/>
      <c r="M28" s="16">
        <v>4</v>
      </c>
      <c r="N28" s="16">
        <v>4</v>
      </c>
      <c r="O28" s="16"/>
      <c r="P28" s="16"/>
      <c r="Q28" s="16">
        <v>47870.385000000002</v>
      </c>
      <c r="R28" s="16">
        <v>47870.385000000002</v>
      </c>
      <c r="S28" s="16">
        <v>47870.385000000002</v>
      </c>
      <c r="T28" s="16">
        <v>25</v>
      </c>
      <c r="U28" s="16">
        <v>11967.596250000001</v>
      </c>
      <c r="V28" s="16">
        <v>59837.981250000004</v>
      </c>
      <c r="W28" s="16"/>
      <c r="X28" s="16"/>
      <c r="Y28" s="16">
        <v>4</v>
      </c>
      <c r="Z28" s="16">
        <v>4</v>
      </c>
      <c r="AA28" s="16"/>
      <c r="AB28" s="16"/>
      <c r="AC28" s="16">
        <v>40</v>
      </c>
      <c r="AD28" s="16"/>
      <c r="AE28" s="16"/>
      <c r="AF28" s="16">
        <v>884.85</v>
      </c>
      <c r="AG28" s="16">
        <v>884.85</v>
      </c>
      <c r="AH28" s="16"/>
      <c r="AI28" s="16"/>
      <c r="AJ28" s="16">
        <v>884.85</v>
      </c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>
        <v>30</v>
      </c>
      <c r="AX28" s="16">
        <v>17951.394375000003</v>
      </c>
      <c r="AY28" s="16"/>
      <c r="AZ28" s="16"/>
      <c r="BA28" s="16"/>
      <c r="BB28" s="16">
        <v>10</v>
      </c>
      <c r="BC28" s="16">
        <v>5983.7981250000003</v>
      </c>
      <c r="BD28" s="16">
        <v>24820.042500000003</v>
      </c>
      <c r="BE28" s="19">
        <v>84658</v>
      </c>
      <c r="BF28" s="22">
        <v>12</v>
      </c>
      <c r="BG28" s="19">
        <v>1015896</v>
      </c>
      <c r="BH28" s="16">
        <v>59837.981</v>
      </c>
      <c r="BI28" s="16">
        <v>1075733.9809999999</v>
      </c>
    </row>
    <row r="29" spans="1:61">
      <c r="A29" s="8"/>
      <c r="B29" s="9" t="s">
        <v>88</v>
      </c>
      <c r="C29" s="9"/>
      <c r="D29" s="9"/>
      <c r="E29" s="9"/>
      <c r="F29" s="17"/>
      <c r="G29" s="17"/>
      <c r="H29" s="17"/>
      <c r="I29" s="17"/>
      <c r="J29" s="17">
        <f>SUM(J10:J28)</f>
        <v>3173426.04</v>
      </c>
      <c r="K29" s="17">
        <f>SUM(K10:K28)</f>
        <v>73.5</v>
      </c>
      <c r="L29" s="17">
        <f>SUM(L10:L28)</f>
        <v>73.5</v>
      </c>
      <c r="M29" s="17">
        <f>SUM(M10:M28)</f>
        <v>130.5</v>
      </c>
      <c r="N29" s="17">
        <f>SUM(N10:N28)</f>
        <v>130.5</v>
      </c>
      <c r="O29" s="17">
        <f>SUM(O10:O28)</f>
        <v>785912.70937499998</v>
      </c>
      <c r="P29" s="17">
        <f>SUM(P10:P28)</f>
        <v>785912.70937499998</v>
      </c>
      <c r="Q29" s="17">
        <f>SUM(Q10:Q28)</f>
        <v>1332517.7362500001</v>
      </c>
      <c r="R29" s="17">
        <f>SUM(R10:R28)</f>
        <v>1332517.7362500001</v>
      </c>
      <c r="S29" s="17">
        <f>SUM(S10:S28)</f>
        <v>2118430.4456249997</v>
      </c>
      <c r="T29" s="17"/>
      <c r="U29" s="17">
        <f>SUM(U10:U28)</f>
        <v>529607.61140624993</v>
      </c>
      <c r="V29" s="17">
        <f>SUM(V10:V28)</f>
        <v>2648038.0570312506</v>
      </c>
      <c r="W29" s="17">
        <f>SUM(W10:W28)</f>
        <v>55</v>
      </c>
      <c r="X29" s="17">
        <f>SUM(X10:X28)</f>
        <v>55</v>
      </c>
      <c r="Y29" s="17">
        <f>SUM(Y10:Y28)</f>
        <v>96</v>
      </c>
      <c r="Z29" s="17">
        <f>SUM(Z10:Z28)</f>
        <v>96</v>
      </c>
      <c r="AA29" s="17">
        <f>SUM(AA10:AA28)</f>
        <v>0</v>
      </c>
      <c r="AB29" s="17">
        <f>SUM(AB10:AB28)</f>
        <v>0</v>
      </c>
      <c r="AC29" s="17">
        <f>SUM(AC10:AC28)</f>
        <v>510</v>
      </c>
      <c r="AD29" s="17">
        <f>SUM(AD10:AD28)</f>
        <v>12166.6875</v>
      </c>
      <c r="AE29" s="17">
        <f>SUM(AE10:AE28)</f>
        <v>12166.6875</v>
      </c>
      <c r="AF29" s="17">
        <f>SUM(AF10:AF28)</f>
        <v>23725.040624999998</v>
      </c>
      <c r="AG29" s="17">
        <f>SUM(AG10:AG28)</f>
        <v>23725.040624999998</v>
      </c>
      <c r="AH29" s="17">
        <f>SUM(AH10:AH28)</f>
        <v>0</v>
      </c>
      <c r="AI29" s="17">
        <f>SUM(AI10:AI28)</f>
        <v>0</v>
      </c>
      <c r="AJ29" s="17">
        <f>SUM(AJ10:AJ28)</f>
        <v>35891.728125000001</v>
      </c>
      <c r="AK29" s="17"/>
      <c r="AL29" s="17">
        <f>SUM(AL10:AL28)</f>
        <v>34509.15</v>
      </c>
      <c r="AM29" s="17"/>
      <c r="AN29" s="17">
        <f>SUM(AN10:AN28)</f>
        <v>10618.2</v>
      </c>
      <c r="AO29" s="17"/>
      <c r="AP29" s="17">
        <f>SUM(AP10:AP28)</f>
        <v>17697</v>
      </c>
      <c r="AQ29" s="17"/>
      <c r="AR29" s="17">
        <f>SUM(AR10:AR28)</f>
        <v>243245.26500000001</v>
      </c>
      <c r="AS29" s="17"/>
      <c r="AT29" s="17">
        <f>SUM(AT10:AT28)</f>
        <v>154801.74234375</v>
      </c>
      <c r="AU29" s="17"/>
      <c r="AV29" s="17">
        <f>SUM(AV10:AV28)</f>
        <v>288580.00171874999</v>
      </c>
      <c r="AW29" s="17"/>
      <c r="AX29" s="17">
        <f>SUM(AX10:AX28)</f>
        <v>794411.41710937512</v>
      </c>
      <c r="AY29" s="17"/>
      <c r="AZ29" s="17"/>
      <c r="BA29" s="17">
        <f>SUM(BA10:BA28)</f>
        <v>36278.85</v>
      </c>
      <c r="BB29" s="17"/>
      <c r="BC29" s="17">
        <f>SUM(BC10:BC28)</f>
        <v>264803.80570312496</v>
      </c>
      <c r="BD29" s="17">
        <f>SUM(BD10:BD28)</f>
        <v>1880837.1599999997</v>
      </c>
      <c r="BE29" s="20">
        <f>SUM(BE10:BE28)</f>
        <v>4528876</v>
      </c>
      <c r="BF29" s="23"/>
      <c r="BG29" s="20">
        <f>SUM(BG10:BG28)</f>
        <v>54346512</v>
      </c>
      <c r="BH29" s="17">
        <f>SUM(BH10:BH28)</f>
        <v>2648038.0580000007</v>
      </c>
      <c r="BI29" s="17">
        <f>SUM(BI10:BI28)</f>
        <v>56994550.058000006</v>
      </c>
    </row>
    <row r="31" spans="1:61">
      <c r="B31" s="24"/>
      <c r="C31" s="24"/>
      <c r="D31" s="24"/>
    </row>
  </sheetData>
  <mergeCells count="57">
    <mergeCell ref="BF5:BF9"/>
    <mergeCell ref="BG5:BG9"/>
    <mergeCell ref="BH5:BH9"/>
    <mergeCell ref="BI5:BI9"/>
    <mergeCell ref="AU5:AV8"/>
    <mergeCell ref="AW5:AX8"/>
    <mergeCell ref="AY5:BA8"/>
    <mergeCell ref="BB5:BC8"/>
    <mergeCell ref="BD5:BD9"/>
    <mergeCell ref="BE5:BE9"/>
    <mergeCell ref="AJ6:AJ9"/>
    <mergeCell ref="AK5:AL8"/>
    <mergeCell ref="AM5:AN8"/>
    <mergeCell ref="AO5:AP8"/>
    <mergeCell ref="AQ5:AR8"/>
    <mergeCell ref="AS5:AT8"/>
    <mergeCell ref="AC6:AC9"/>
    <mergeCell ref="AD6:AI6"/>
    <mergeCell ref="AD7:AE7"/>
    <mergeCell ref="AD8:AD9"/>
    <mergeCell ref="AF7:AG7"/>
    <mergeCell ref="AF8:AF9"/>
    <mergeCell ref="AH7:AI7"/>
    <mergeCell ref="AH8:AH9"/>
    <mergeCell ref="T5:U8"/>
    <mergeCell ref="V5:V9"/>
    <mergeCell ref="W5:AJ5"/>
    <mergeCell ref="W6:AB6"/>
    <mergeCell ref="W7:X7"/>
    <mergeCell ref="W8:W9"/>
    <mergeCell ref="Y7:Z7"/>
    <mergeCell ref="Y8:Y9"/>
    <mergeCell ref="AA7:AB7"/>
    <mergeCell ref="AA8:AA9"/>
    <mergeCell ref="O6:P7"/>
    <mergeCell ref="O8:O9"/>
    <mergeCell ref="Q6:R7"/>
    <mergeCell ref="Q8:Q9"/>
    <mergeCell ref="O5:R5"/>
    <mergeCell ref="S5:S9"/>
    <mergeCell ref="I5:I9"/>
    <mergeCell ref="J5:J9"/>
    <mergeCell ref="K6:L7"/>
    <mergeCell ref="K8:K9"/>
    <mergeCell ref="M6:N7"/>
    <mergeCell ref="M8:M9"/>
    <mergeCell ref="K5:N5"/>
    <mergeCell ref="B2:J2"/>
    <mergeCell ref="B3:J3"/>
    <mergeCell ref="A5:A9"/>
    <mergeCell ref="B5:B9"/>
    <mergeCell ref="C5:C9"/>
    <mergeCell ref="D5:D9"/>
    <mergeCell ref="E5:E9"/>
    <mergeCell ref="F5:F9"/>
    <mergeCell ref="G5:G9"/>
    <mergeCell ref="H5:H9"/>
  </mergeCells>
  <pageMargins left="0.19680555555555557" right="0.19680555555555557" top="0.39361111111111113" bottom="0.39361111111111113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2023-05-08T10:30:10Z</dcterms:created>
  <dcterms:modified xsi:type="dcterms:W3CDTF">2023-05-08T10:31:34Z</dcterms:modified>
</cp:coreProperties>
</file>